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.galindo\Documents\Mis archivos recibidos\Para tata\"/>
    </mc:Choice>
  </mc:AlternateContent>
  <bookViews>
    <workbookView xWindow="0" yWindow="0" windowWidth="20490" windowHeight="9045" tabRatio="925" activeTab="2"/>
  </bookViews>
  <sheets>
    <sheet name="DOCENTES POR TIPO VINCULACI" sheetId="27" r:id="rId1"/>
    <sheet name="DOCENTES" sheetId="2" r:id="rId2"/>
    <sheet name="CARACT. DOC.PLANTA" sheetId="23" r:id="rId3"/>
    <sheet name="Hoja1" sheetId="29" state="hidden" r:id="rId4"/>
  </sheets>
  <definedNames>
    <definedName name="_xlnm._FilterDatabase" localSheetId="2" hidden="1">'CARACT. DOC.PLANTA'!#REF!</definedName>
    <definedName name="_xlnm._FilterDatabase" localSheetId="1" hidden="1">DOCENTES!$B$4:$C$4</definedName>
    <definedName name="_xlnm._FilterDatabase" localSheetId="0" hidden="1">'DOCENTES POR TIPO VINCULACI'!#REF!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4" i="27" l="1"/>
  <c r="Y14" i="27"/>
  <c r="Q14" i="27"/>
  <c r="I14" i="27"/>
  <c r="AG13" i="27"/>
  <c r="Y13" i="27"/>
  <c r="Q13" i="27"/>
  <c r="I13" i="27"/>
  <c r="AG12" i="27"/>
  <c r="Y12" i="27"/>
  <c r="Q12" i="27"/>
  <c r="I12" i="27"/>
  <c r="AG11" i="27"/>
  <c r="Y11" i="27"/>
  <c r="Q11" i="27"/>
  <c r="I11" i="27"/>
  <c r="AG10" i="27"/>
  <c r="Y10" i="27"/>
  <c r="Q10" i="27"/>
  <c r="I10" i="27"/>
  <c r="AG9" i="27"/>
  <c r="Y9" i="27"/>
  <c r="Q9" i="27"/>
  <c r="I9" i="27"/>
  <c r="AG8" i="27"/>
  <c r="Y8" i="27"/>
  <c r="Q8" i="27"/>
  <c r="I8" i="27"/>
  <c r="AG7" i="27"/>
  <c r="Y7" i="27"/>
  <c r="Q7" i="27"/>
  <c r="I7" i="27"/>
  <c r="AG6" i="27"/>
  <c r="AG15" i="27" s="1"/>
  <c r="Y6" i="27"/>
  <c r="Y15" i="27" s="1"/>
  <c r="Q6" i="27"/>
  <c r="Q15" i="27" s="1"/>
  <c r="I6" i="27"/>
  <c r="I15" i="27" s="1"/>
  <c r="BC52" i="2" l="1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BC22" i="2"/>
  <c r="BC21" i="2"/>
  <c r="BC20" i="2"/>
  <c r="BC19" i="2"/>
  <c r="BC18" i="2"/>
  <c r="BC17" i="2"/>
  <c r="BC16" i="2"/>
  <c r="BC15" i="2"/>
  <c r="BC14" i="2"/>
  <c r="BC13" i="2"/>
  <c r="BC12" i="2"/>
  <c r="BC11" i="2"/>
  <c r="BC10" i="2"/>
  <c r="BC9" i="2"/>
  <c r="BC8" i="2"/>
  <c r="BC7" i="2"/>
  <c r="BC6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P52" i="2"/>
  <c r="P51" i="2" l="1"/>
  <c r="P5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6" i="2"/>
</calcChain>
</file>

<file path=xl/sharedStrings.xml><?xml version="1.0" encoding="utf-8"?>
<sst xmlns="http://schemas.openxmlformats.org/spreadsheetml/2006/main" count="337" uniqueCount="120">
  <si>
    <t>AÑO 2013</t>
  </si>
  <si>
    <t>AÑO 2014</t>
  </si>
  <si>
    <t>AÑO 2015</t>
  </si>
  <si>
    <t>AÑO 2016</t>
  </si>
  <si>
    <t>PREGRADO</t>
  </si>
  <si>
    <t>ESPECIALIZACIÓN</t>
  </si>
  <si>
    <t>MAESTRÍA</t>
  </si>
  <si>
    <t>FACULTAD</t>
  </si>
  <si>
    <t>PROGRAMA</t>
  </si>
  <si>
    <t>CIENCIAS CONTABLES, ECONÓMICAS Y ADMINISTRATIVAS</t>
  </si>
  <si>
    <t>TIEMPO COMPLETO</t>
  </si>
  <si>
    <t>MEDIO TIEMPO</t>
  </si>
  <si>
    <t>PLANTA</t>
  </si>
  <si>
    <t>CIENCIAS BÁSICAS</t>
  </si>
  <si>
    <t>INGENIERÍA</t>
  </si>
  <si>
    <t>CIENCIAS DE LA EDUCACIÓN</t>
  </si>
  <si>
    <t>CIENCIAS AGROPECUARIAS</t>
  </si>
  <si>
    <t>DERECHO</t>
  </si>
  <si>
    <t>NIVEL DE FORMACIÓN ACADÉMICO</t>
  </si>
  <si>
    <t>DOCTORADO</t>
  </si>
  <si>
    <t>OCASIONAL</t>
  </si>
  <si>
    <t>CATEDRÁTICO</t>
  </si>
  <si>
    <t>TOTAL</t>
  </si>
  <si>
    <t>P</t>
  </si>
  <si>
    <t>O</t>
  </si>
  <si>
    <t>C</t>
  </si>
  <si>
    <t>M</t>
  </si>
  <si>
    <t>H</t>
  </si>
  <si>
    <t>Total</t>
  </si>
  <si>
    <t>MT</t>
  </si>
  <si>
    <t>TC</t>
  </si>
  <si>
    <t>DOCENTES</t>
  </si>
  <si>
    <t>CIENCIAS CONTABLES, ECONÓMICAS Y ADMITIVAS.</t>
  </si>
  <si>
    <t>Género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</si>
  <si>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</si>
  <si>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</si>
  <si>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</si>
  <si>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</si>
  <si>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</si>
  <si>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</si>
  <si>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</si>
  <si>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RANGO DE EDAD</t>
  </si>
  <si>
    <t>Más de 35 años</t>
  </si>
  <si>
    <t>RANGO DE AÑOS DE SERVICIO</t>
  </si>
  <si>
    <t>DOCENTES POR FACULTAD, EDAD Y AÑOS DE SERVICIO</t>
  </si>
  <si>
    <t>DOCENTES POR NIVEL DE EDUCACIÓN, EDAD Y AÑOS DE SERVICIO</t>
  </si>
  <si>
    <t>NIVEL DE FORMACIÓN</t>
  </si>
  <si>
    <t>Tecnología en gestión de mercados</t>
  </si>
  <si>
    <t>Administración de empresas</t>
  </si>
  <si>
    <t>Administración Financiera</t>
  </si>
  <si>
    <t>Contaduría Pública</t>
  </si>
  <si>
    <t>Maestría en tributación</t>
  </si>
  <si>
    <t>Maestría en administración</t>
  </si>
  <si>
    <t>Biología</t>
  </si>
  <si>
    <t>Química</t>
  </si>
  <si>
    <t>Maestría en Ciencias Biológicas</t>
  </si>
  <si>
    <t>Tecnología en información y sistemas</t>
  </si>
  <si>
    <t>Ingeniería de Sistemas</t>
  </si>
  <si>
    <t>Ingeniería de Alimentos</t>
  </si>
  <si>
    <t>Especialización en TIC para innovación educativa</t>
  </si>
  <si>
    <t>Tecnología en Salud Ocupacional</t>
  </si>
  <si>
    <t>Lic. Ciencias Sociales</t>
  </si>
  <si>
    <t>Lic. Educación básica con énfasis en educación artística</t>
  </si>
  <si>
    <t>Lic. Matemáticas y Física</t>
  </si>
  <si>
    <t>Lic. Ciencias Sociales a distancia</t>
  </si>
  <si>
    <t>Lic. Pedagogía Infantil</t>
  </si>
  <si>
    <t>Especialización en Pedagogía</t>
  </si>
  <si>
    <t>Maestría en Ciencias de la Educación</t>
  </si>
  <si>
    <t>Doctorado en educación y cultural ambiental</t>
  </si>
  <si>
    <t>Medicina veterinaria y zootecnia</t>
  </si>
  <si>
    <t>Maestría en sistemas sotenibles de producción</t>
  </si>
  <si>
    <t>Maestría en agroforestería</t>
  </si>
  <si>
    <t>Doctorado en ciencias naturales y desarrollo sostenible</t>
  </si>
  <si>
    <t>Tecnología en Criminalística</t>
  </si>
  <si>
    <t>Derecho</t>
  </si>
  <si>
    <t>Mayores de 56</t>
  </si>
  <si>
    <t>2 - 5 años</t>
  </si>
  <si>
    <t>7 - 10 años</t>
  </si>
  <si>
    <t>12 - 15 años</t>
  </si>
  <si>
    <t>17 - 20 años</t>
  </si>
  <si>
    <t>22 - 35 años</t>
  </si>
  <si>
    <t>Mayores de 57</t>
  </si>
  <si>
    <t>3 - 5 años</t>
  </si>
  <si>
    <t>8 - 10 años</t>
  </si>
  <si>
    <t>13 - 15 años</t>
  </si>
  <si>
    <t>18 - 20 años</t>
  </si>
  <si>
    <t>23 - 35 años</t>
  </si>
  <si>
    <t>Mayores de 58</t>
  </si>
  <si>
    <t>CIENCIAS POLÍTICAS</t>
  </si>
  <si>
    <t>Ingeniería Agroecológica</t>
  </si>
  <si>
    <t>Tecnología en desarrollo de software - Distancia</t>
  </si>
  <si>
    <t>Especialización en Teleinformática</t>
  </si>
  <si>
    <t>Lic. Educación artística y cultural</t>
  </si>
  <si>
    <t>Lic. Educación fisica deportes y recreación</t>
  </si>
  <si>
    <t>Lic. Inglés</t>
  </si>
  <si>
    <t>Lic. Lengua castellana y literatura</t>
  </si>
  <si>
    <t>Lic. Lengua castellana - Distancia</t>
  </si>
  <si>
    <t>Psicología</t>
  </si>
  <si>
    <t>Especialización en Control Interno y aseguramiento</t>
  </si>
  <si>
    <t>Especialización en formulación y evaluación de proyectos</t>
  </si>
  <si>
    <t>Especialización en Gerencia de talento humano</t>
  </si>
  <si>
    <t>Especialización en Gerencia Tributaria</t>
  </si>
  <si>
    <t>Especialización en Derecho Ambiental</t>
  </si>
  <si>
    <t>Especialización en Derecho contencioso administrativo</t>
  </si>
  <si>
    <t>DEPTO EDU DISTANCIA</t>
  </si>
  <si>
    <t>DEPTO PEDAGOGIA</t>
  </si>
  <si>
    <t>VICERRECTORIA DE INVESTIGACIONES</t>
  </si>
  <si>
    <t>CIENCIAS POLÍTICAS Y DERECHO</t>
  </si>
  <si>
    <t>TOTAL GENERAL</t>
  </si>
  <si>
    <t>TOTAL DOCENTES</t>
  </si>
  <si>
    <t xml:space="preserve">CIENCIAS CONTABLES, ECONÓMICAS </t>
  </si>
  <si>
    <t>Administracion</t>
  </si>
  <si>
    <t>DEPARTAMENTO DE EDUCACION A DISTANCIA</t>
  </si>
  <si>
    <t>DEPARTAMENTO DE PEDAGOGIA</t>
  </si>
  <si>
    <t>DPTO PEDAGOGIA</t>
  </si>
  <si>
    <t>programa</t>
  </si>
  <si>
    <t>año 2013</t>
  </si>
  <si>
    <t>año 2014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</si>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</sst>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" fontId="3" fillId="0" borderId="2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7" fontId="3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/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7" fillId="0" borderId="3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1" fontId="7" fillId="0" borderId="33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center"/>
    </xf>
    <xf numFmtId="1" fontId="7" fillId="0" borderId="16" xfId="0" applyNumberFormat="1" applyFont="1" applyFill="1" applyBorder="1" applyAlignment="1">
      <alignment horizontal="center"/>
    </xf>
    <xf numFmtId="1" fontId="7" fillId="0" borderId="27" xfId="0" applyNumberFormat="1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turo Perdomo Granja" refreshedDate="42815.370626041666" createdVersion="5" refreshedVersion="5" minRefreshableVersion="3" recordCount="11">
  <cacheSource type="worksheet">
    <worksheetSource name="Tabla1"/>
  </cacheSource>
  <cacheFields count="19">
    <cacheField name="facultad" numFmtId="0">
      <sharedItems/>
    </cacheField>
    <cacheField name="programa" numFmtId="0">
      <sharedItems containsBlank="1" count="2">
        <s v="Tecnología en gestión de mercados"/>
        <m/>
      </sharedItems>
    </cacheField>
    <cacheField name="codigo prog" numFmtId="0">
      <sharedItems containsString="0" containsBlank="1" containsNumber="1" containsInteger="1" minValue="54137" maxValue="54137"/>
    </cacheField>
    <cacheField name="año 2013" numFmtId="0">
      <sharedItems containsString="0" containsBlank="1" containsNumber="1" containsInteger="1" minValue="2013" maxValue="2016" count="5">
        <n v="2013"/>
        <n v="2014"/>
        <n v="2015"/>
        <n v="2016"/>
        <m/>
      </sharedItems>
    </cacheField>
    <cacheField name="semestre" numFmtId="0">
      <sharedItems containsString="0" containsBlank="1" containsNumber="1" containsInteger="1" minValue="1" maxValue="2"/>
    </cacheField>
    <cacheField name="iscritos" numFmtId="0">
      <sharedItems containsString="0" containsBlank="1" containsNumber="1" containsInteger="1" minValue="1" maxValue="41" count="5">
        <m/>
        <n v="1"/>
        <n v="41"/>
        <n v="20"/>
        <n v="26"/>
      </sharedItems>
    </cacheField>
    <cacheField name="admitidos" numFmtId="0">
      <sharedItems containsString="0" containsBlank="1" containsNumber="1" containsInteger="1" minValue="12" maxValue="37" count="4">
        <m/>
        <n v="37"/>
        <n v="12"/>
        <n v="14"/>
      </sharedItems>
    </cacheField>
    <cacheField name="matri_f" numFmtId="0">
      <sharedItems containsString="0" containsBlank="1" containsNumber="1" containsInteger="1" minValue="10" maxValue="17"/>
    </cacheField>
    <cacheField name="matri_m" numFmtId="0">
      <sharedItems containsNonDate="0" containsString="0" containsBlank="1"/>
    </cacheField>
    <cacheField name="graduados" numFmtId="0">
      <sharedItems containsNonDate="0" containsString="0" containsBlank="1" count="1">
        <m/>
      </sharedItems>
    </cacheField>
    <cacheField name="desvinculados" numFmtId="0">
      <sharedItems containsNonDate="0" containsString="0" containsBlank="1"/>
    </cacheField>
    <cacheField name="año 2014" numFmtId="0">
      <sharedItems containsString="0" containsBlank="1" containsNumber="1" containsInteger="1" minValue="1" maxValue="2" count="3">
        <n v="1"/>
        <n v="2"/>
        <m/>
      </sharedItems>
    </cacheField>
    <cacheField name="semestre3" numFmtId="0">
      <sharedItems containsString="0" containsBlank="1" containsNumber="1" containsInteger="1" minValue="1" maxValue="41"/>
    </cacheField>
    <cacheField name="iscritos4" numFmtId="0">
      <sharedItems containsString="0" containsBlank="1" containsNumber="1" containsInteger="1" minValue="12" maxValue="37"/>
    </cacheField>
    <cacheField name="admitidos5" numFmtId="0">
      <sharedItems containsString="0" containsBlank="1" containsNumber="1" containsInteger="1" minValue="10" maxValue="17"/>
    </cacheField>
    <cacheField name="matri_f6" numFmtId="0">
      <sharedItems containsNonDate="0" containsString="0" containsBlank="1"/>
    </cacheField>
    <cacheField name="matri_m7" numFmtId="0">
      <sharedItems containsNonDate="0" containsString="0" containsBlank="1"/>
    </cacheField>
    <cacheField name="graduados8" numFmtId="0">
      <sharedItems containsNonDate="0" containsString="0" containsBlank="1"/>
    </cacheField>
    <cacheField name="desvinculados9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s v="CIENCIAS CONTABLES, ECONÓMICAS Y ADMINISTRATIVAS"/>
    <x v="0"/>
    <n v="54137"/>
    <x v="0"/>
    <n v="1"/>
    <x v="0"/>
    <x v="0"/>
    <m/>
    <m/>
    <x v="0"/>
    <m/>
    <x v="0"/>
    <m/>
    <m/>
    <m/>
    <m/>
    <m/>
    <m/>
    <m/>
  </r>
  <r>
    <s v="CIENCIAS CONTABLES, ECONÓMICAS Y ADMINISTRATIVAS"/>
    <x v="0"/>
    <n v="54137"/>
    <x v="0"/>
    <n v="2"/>
    <x v="0"/>
    <x v="0"/>
    <m/>
    <m/>
    <x v="0"/>
    <m/>
    <x v="1"/>
    <m/>
    <m/>
    <m/>
    <m/>
    <m/>
    <m/>
    <m/>
  </r>
  <r>
    <s v="CIENCIAS CONTABLES, ECONÓMICAS Y ADMINISTRATIVAS"/>
    <x v="0"/>
    <n v="54137"/>
    <x v="1"/>
    <n v="1"/>
    <x v="1"/>
    <x v="0"/>
    <m/>
    <m/>
    <x v="0"/>
    <m/>
    <x v="0"/>
    <n v="1"/>
    <m/>
    <m/>
    <m/>
    <m/>
    <m/>
    <m/>
  </r>
  <r>
    <s v="CIENCIAS CONTABLES, ECONÓMICAS Y ADMINISTRATIVAS"/>
    <x v="0"/>
    <n v="54137"/>
    <x v="1"/>
    <n v="2"/>
    <x v="2"/>
    <x v="1"/>
    <n v="17"/>
    <m/>
    <x v="0"/>
    <m/>
    <x v="1"/>
    <n v="41"/>
    <n v="37"/>
    <n v="17"/>
    <m/>
    <m/>
    <m/>
    <m/>
  </r>
  <r>
    <s v="CIENCIAS CONTABLES, ECONÓMICAS Y ADMINISTRATIVAS"/>
    <x v="0"/>
    <n v="54137"/>
    <x v="2"/>
    <n v="1"/>
    <x v="3"/>
    <x v="2"/>
    <n v="10"/>
    <m/>
    <x v="0"/>
    <m/>
    <x v="0"/>
    <n v="20"/>
    <n v="12"/>
    <n v="10"/>
    <m/>
    <m/>
    <m/>
    <m/>
  </r>
  <r>
    <s v="CIENCIAS CONTABLES, ECONÓMICAS Y ADMINISTRATIVAS"/>
    <x v="0"/>
    <n v="54137"/>
    <x v="2"/>
    <n v="2"/>
    <x v="4"/>
    <x v="3"/>
    <n v="15"/>
    <m/>
    <x v="0"/>
    <m/>
    <x v="1"/>
    <n v="26"/>
    <n v="14"/>
    <n v="15"/>
    <m/>
    <m/>
    <m/>
    <m/>
  </r>
  <r>
    <s v="CIENCIAS CONTABLES, ECONÓMICAS Y ADMINISTRATIVAS"/>
    <x v="0"/>
    <n v="54137"/>
    <x v="3"/>
    <n v="1"/>
    <x v="0"/>
    <x v="0"/>
    <n v="11"/>
    <m/>
    <x v="0"/>
    <m/>
    <x v="0"/>
    <m/>
    <m/>
    <n v="11"/>
    <m/>
    <m/>
    <m/>
    <m/>
  </r>
  <r>
    <s v="CIENCIAS CONTABLES, ECONÓMICAS Y ADMINISTRATIVAS"/>
    <x v="0"/>
    <n v="54137"/>
    <x v="3"/>
    <n v="2"/>
    <x v="0"/>
    <x v="0"/>
    <n v="11"/>
    <m/>
    <x v="0"/>
    <m/>
    <x v="1"/>
    <m/>
    <m/>
    <n v="11"/>
    <m/>
    <m/>
    <m/>
    <m/>
  </r>
  <r>
    <s v="CIENCIAS CONTABLES, ECONÓMICAS Y ADMINISTRATIVAS"/>
    <x v="1"/>
    <m/>
    <x v="4"/>
    <m/>
    <x v="0"/>
    <x v="0"/>
    <m/>
    <m/>
    <x v="0"/>
    <m/>
    <x v="2"/>
    <m/>
    <m/>
    <m/>
    <m/>
    <m/>
    <m/>
    <m/>
  </r>
  <r>
    <s v="CIENCIAS CONTABLES, ECONÓMICAS Y ADMINISTRATIVAS"/>
    <x v="1"/>
    <m/>
    <x v="4"/>
    <m/>
    <x v="0"/>
    <x v="0"/>
    <m/>
    <m/>
    <x v="0"/>
    <m/>
    <x v="2"/>
    <m/>
    <m/>
    <m/>
    <m/>
    <m/>
    <m/>
    <m/>
  </r>
  <r>
    <s v="CIENCIAS CONTABLES, ECONÓMICAS Y ADMINISTRATIVAS"/>
    <x v="1"/>
    <m/>
    <x v="4"/>
    <m/>
    <x v="0"/>
    <x v="0"/>
    <m/>
    <m/>
    <x v="0"/>
    <m/>
    <x v="2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5:A6" firstHeaderRow="1" firstDataRow="1" firstDataCol="1" rowPageCount="3" colPageCount="1"/>
  <pivotFields count="19">
    <pivotField showAll="0"/>
    <pivotField axis="axisPage" showAll="0">
      <items count="3">
        <item x="0"/>
        <item x="1"/>
        <item t="default"/>
      </items>
    </pivotField>
    <pivotField showAll="0"/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1"/>
        <item h="1" x="3"/>
        <item h="1" x="4"/>
        <item h="1" x="2"/>
        <item h="1" x="0"/>
        <item t="default"/>
      </items>
    </pivotField>
    <pivotField axis="axisRow" showAll="0">
      <items count="5">
        <item x="2"/>
        <item x="3"/>
        <item x="1"/>
        <item x="0"/>
        <item t="default"/>
      </items>
    </pivotField>
    <pivotField showAll="0"/>
    <pivotField showAll="0"/>
    <pivotField showAll="0">
      <items count="2">
        <item x="0"/>
        <item t="default"/>
      </items>
    </pivotField>
    <pivotField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6"/>
  </rowFields>
  <rowItems count="1">
    <i t="grand">
      <x/>
    </i>
  </rowItems>
  <colItems count="1">
    <i/>
  </colItems>
  <pageFields count="3">
    <pageField fld="1" item="0" hier="-1"/>
    <pageField fld="3" item="0" hier="-1"/>
    <pageField fld="11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140" zoomScaleNormal="140" workbookViewId="0">
      <selection activeCell="H9" sqref="H9"/>
    </sheetView>
  </sheetViews>
  <sheetFormatPr baseColWidth="10" defaultColWidth="27.140625" defaultRowHeight="15" x14ac:dyDescent="0.25"/>
  <cols>
    <col min="1" max="1" width="35.5703125" style="83" customWidth="1"/>
    <col min="2" max="2" width="3.42578125" bestFit="1" customWidth="1"/>
    <col min="3" max="3" width="3" bestFit="1" customWidth="1"/>
    <col min="4" max="4" width="3.42578125" bestFit="1" customWidth="1"/>
    <col min="5" max="5" width="3" bestFit="1" customWidth="1"/>
    <col min="6" max="6" width="4" bestFit="1" customWidth="1"/>
    <col min="7" max="7" width="6.85546875" bestFit="1" customWidth="1"/>
    <col min="8" max="8" width="4" bestFit="1" customWidth="1"/>
    <col min="9" max="9" width="4.85546875" bestFit="1" customWidth="1"/>
    <col min="10" max="10" width="4" bestFit="1" customWidth="1"/>
    <col min="11" max="11" width="3.42578125" bestFit="1" customWidth="1"/>
    <col min="12" max="12" width="4" bestFit="1" customWidth="1"/>
    <col min="13" max="13" width="2.85546875" bestFit="1" customWidth="1"/>
    <col min="14" max="14" width="4" bestFit="1" customWidth="1"/>
    <col min="15" max="15" width="3" bestFit="1" customWidth="1"/>
    <col min="16" max="16" width="4" bestFit="1" customWidth="1"/>
    <col min="17" max="17" width="4.85546875" bestFit="1" customWidth="1"/>
    <col min="18" max="18" width="4" bestFit="1" customWidth="1"/>
    <col min="19" max="19" width="3" customWidth="1"/>
    <col min="20" max="20" width="4" bestFit="1" customWidth="1"/>
    <col min="21" max="21" width="2.85546875" bestFit="1" customWidth="1"/>
    <col min="22" max="22" width="4" bestFit="1" customWidth="1"/>
    <col min="23" max="23" width="4.7109375" customWidth="1"/>
    <col min="24" max="24" width="4" bestFit="1" customWidth="1"/>
    <col min="25" max="25" width="4.85546875" bestFit="1" customWidth="1"/>
    <col min="26" max="26" width="4" bestFit="1" customWidth="1"/>
    <col min="27" max="27" width="2.85546875" bestFit="1" customWidth="1"/>
    <col min="28" max="28" width="4" bestFit="1" customWidth="1"/>
    <col min="29" max="29" width="3" bestFit="1" customWidth="1"/>
    <col min="30" max="30" width="4" bestFit="1" customWidth="1"/>
    <col min="31" max="31" width="4.7109375" customWidth="1"/>
    <col min="32" max="32" width="3.85546875" customWidth="1"/>
    <col min="33" max="33" width="10.5703125" bestFit="1" customWidth="1"/>
  </cols>
  <sheetData>
    <row r="1" spans="1:33" ht="15.75" thickBot="1" x14ac:dyDescent="0.3"/>
    <row r="2" spans="1:33" s="1" customFormat="1" ht="15.75" thickBot="1" x14ac:dyDescent="0.3">
      <c r="A2" s="147" t="s">
        <v>7</v>
      </c>
      <c r="B2" s="150" t="s">
        <v>0</v>
      </c>
      <c r="C2" s="151"/>
      <c r="D2" s="151"/>
      <c r="E2" s="151"/>
      <c r="F2" s="151"/>
      <c r="G2" s="151"/>
      <c r="H2" s="151"/>
      <c r="I2" s="152"/>
      <c r="J2" s="150" t="s">
        <v>1</v>
      </c>
      <c r="K2" s="151"/>
      <c r="L2" s="151"/>
      <c r="M2" s="151"/>
      <c r="N2" s="151"/>
      <c r="O2" s="151"/>
      <c r="P2" s="151"/>
      <c r="Q2" s="152"/>
      <c r="R2" s="150" t="s">
        <v>2</v>
      </c>
      <c r="S2" s="151"/>
      <c r="T2" s="151"/>
      <c r="U2" s="151"/>
      <c r="V2" s="151"/>
      <c r="W2" s="151"/>
      <c r="X2" s="151"/>
      <c r="Y2" s="152"/>
      <c r="Z2" s="150" t="s">
        <v>3</v>
      </c>
      <c r="AA2" s="151"/>
      <c r="AB2" s="151"/>
      <c r="AC2" s="151"/>
      <c r="AD2" s="151"/>
      <c r="AE2" s="151"/>
      <c r="AF2" s="151"/>
      <c r="AG2" s="152"/>
    </row>
    <row r="3" spans="1:33" s="1" customFormat="1" ht="15.75" thickBot="1" x14ac:dyDescent="0.3">
      <c r="A3" s="148"/>
      <c r="B3" s="151" t="s">
        <v>31</v>
      </c>
      <c r="C3" s="151"/>
      <c r="D3" s="151"/>
      <c r="E3" s="151"/>
      <c r="F3" s="151"/>
      <c r="G3" s="151"/>
      <c r="H3" s="151"/>
      <c r="I3" s="152"/>
      <c r="J3" s="151" t="s">
        <v>31</v>
      </c>
      <c r="K3" s="151"/>
      <c r="L3" s="151"/>
      <c r="M3" s="151"/>
      <c r="N3" s="151"/>
      <c r="O3" s="151"/>
      <c r="P3" s="151"/>
      <c r="Q3" s="152"/>
      <c r="R3" s="151" t="s">
        <v>31</v>
      </c>
      <c r="S3" s="151"/>
      <c r="T3" s="151"/>
      <c r="U3" s="151"/>
      <c r="V3" s="151"/>
      <c r="W3" s="151"/>
      <c r="X3" s="151"/>
      <c r="Y3" s="152"/>
      <c r="Z3" s="151" t="s">
        <v>31</v>
      </c>
      <c r="AA3" s="151"/>
      <c r="AB3" s="151"/>
      <c r="AC3" s="151"/>
      <c r="AD3" s="151"/>
      <c r="AE3" s="151"/>
      <c r="AF3" s="151"/>
      <c r="AG3" s="152"/>
    </row>
    <row r="4" spans="1:33" s="1" customFormat="1" x14ac:dyDescent="0.25">
      <c r="A4" s="148"/>
      <c r="B4" s="143" t="s">
        <v>23</v>
      </c>
      <c r="C4" s="144"/>
      <c r="D4" s="144" t="s">
        <v>24</v>
      </c>
      <c r="E4" s="144"/>
      <c r="F4" s="153" t="s">
        <v>25</v>
      </c>
      <c r="G4" s="142" t="s">
        <v>33</v>
      </c>
      <c r="H4" s="137"/>
      <c r="I4" s="137" t="s">
        <v>28</v>
      </c>
      <c r="J4" s="143" t="s">
        <v>23</v>
      </c>
      <c r="K4" s="144"/>
      <c r="L4" s="144" t="s">
        <v>24</v>
      </c>
      <c r="M4" s="144"/>
      <c r="N4" s="145" t="s">
        <v>25</v>
      </c>
      <c r="O4" s="142" t="s">
        <v>33</v>
      </c>
      <c r="P4" s="137"/>
      <c r="Q4" s="137" t="s">
        <v>28</v>
      </c>
      <c r="R4" s="143" t="s">
        <v>23</v>
      </c>
      <c r="S4" s="144"/>
      <c r="T4" s="144" t="s">
        <v>24</v>
      </c>
      <c r="U4" s="144"/>
      <c r="V4" s="145" t="s">
        <v>25</v>
      </c>
      <c r="W4" s="142" t="s">
        <v>33</v>
      </c>
      <c r="X4" s="137"/>
      <c r="Y4" s="137" t="s">
        <v>28</v>
      </c>
      <c r="Z4" s="143" t="s">
        <v>23</v>
      </c>
      <c r="AA4" s="144"/>
      <c r="AB4" s="144" t="s">
        <v>24</v>
      </c>
      <c r="AC4" s="144"/>
      <c r="AD4" s="145" t="s">
        <v>25</v>
      </c>
      <c r="AE4" s="142" t="s">
        <v>33</v>
      </c>
      <c r="AF4" s="137"/>
      <c r="AG4" s="137" t="s">
        <v>28</v>
      </c>
    </row>
    <row r="5" spans="1:33" s="1" customFormat="1" ht="15.75" thickBot="1" x14ac:dyDescent="0.3">
      <c r="A5" s="149"/>
      <c r="B5" s="85" t="s">
        <v>29</v>
      </c>
      <c r="C5" s="86" t="s">
        <v>30</v>
      </c>
      <c r="D5" s="86" t="s">
        <v>29</v>
      </c>
      <c r="E5" s="86" t="s">
        <v>30</v>
      </c>
      <c r="F5" s="154"/>
      <c r="G5" s="87" t="s">
        <v>26</v>
      </c>
      <c r="H5" s="82" t="s">
        <v>27</v>
      </c>
      <c r="I5" s="138"/>
      <c r="J5" s="85" t="s">
        <v>29</v>
      </c>
      <c r="K5" s="86" t="s">
        <v>30</v>
      </c>
      <c r="L5" s="86" t="s">
        <v>29</v>
      </c>
      <c r="M5" s="86" t="s">
        <v>30</v>
      </c>
      <c r="N5" s="146"/>
      <c r="O5" s="85" t="s">
        <v>26</v>
      </c>
      <c r="P5" s="82" t="s">
        <v>27</v>
      </c>
      <c r="Q5" s="138"/>
      <c r="R5" s="85" t="s">
        <v>29</v>
      </c>
      <c r="S5" s="86" t="s">
        <v>30</v>
      </c>
      <c r="T5" s="86" t="s">
        <v>29</v>
      </c>
      <c r="U5" s="86" t="s">
        <v>30</v>
      </c>
      <c r="V5" s="146"/>
      <c r="W5" s="85" t="s">
        <v>26</v>
      </c>
      <c r="X5" s="82" t="s">
        <v>27</v>
      </c>
      <c r="Y5" s="138"/>
      <c r="Z5" s="85" t="s">
        <v>29</v>
      </c>
      <c r="AA5" s="86" t="s">
        <v>30</v>
      </c>
      <c r="AB5" s="86" t="s">
        <v>29</v>
      </c>
      <c r="AC5" s="86" t="s">
        <v>30</v>
      </c>
      <c r="AD5" s="146"/>
      <c r="AE5" s="85" t="s">
        <v>26</v>
      </c>
      <c r="AF5" s="82" t="s">
        <v>27</v>
      </c>
      <c r="AG5" s="138"/>
    </row>
    <row r="6" spans="1:33" x14ac:dyDescent="0.25">
      <c r="A6" s="16" t="s">
        <v>16</v>
      </c>
      <c r="B6" s="13"/>
      <c r="C6" s="14">
        <v>13</v>
      </c>
      <c r="D6" s="14">
        <v>2</v>
      </c>
      <c r="E6" s="14">
        <v>14</v>
      </c>
      <c r="F6" s="15">
        <v>21</v>
      </c>
      <c r="G6" s="30">
        <v>16</v>
      </c>
      <c r="H6" s="14">
        <v>34</v>
      </c>
      <c r="I6" s="28">
        <f t="shared" ref="I6:I14" si="0">SUM(B6:F6)</f>
        <v>50</v>
      </c>
      <c r="J6" s="13"/>
      <c r="K6" s="14">
        <v>12</v>
      </c>
      <c r="L6" s="14">
        <v>2</v>
      </c>
      <c r="M6" s="14">
        <v>15</v>
      </c>
      <c r="N6" s="24">
        <v>23</v>
      </c>
      <c r="O6" s="13">
        <v>17</v>
      </c>
      <c r="P6" s="15">
        <v>35</v>
      </c>
      <c r="Q6" s="28">
        <f t="shared" ref="Q6:Q14" si="1">SUM(J6:N6)</f>
        <v>52</v>
      </c>
      <c r="R6" s="13"/>
      <c r="S6" s="14">
        <v>11</v>
      </c>
      <c r="T6" s="14">
        <v>2</v>
      </c>
      <c r="U6" s="14">
        <v>15</v>
      </c>
      <c r="V6" s="24">
        <v>27</v>
      </c>
      <c r="W6" s="13">
        <v>20</v>
      </c>
      <c r="X6" s="15">
        <v>35</v>
      </c>
      <c r="Y6" s="28">
        <f>SUM(R6:V6)</f>
        <v>55</v>
      </c>
      <c r="Z6" s="13"/>
      <c r="AA6" s="14">
        <v>14</v>
      </c>
      <c r="AB6" s="14">
        <v>2</v>
      </c>
      <c r="AC6" s="14">
        <v>14</v>
      </c>
      <c r="AD6" s="24">
        <v>46</v>
      </c>
      <c r="AE6" s="13">
        <v>27</v>
      </c>
      <c r="AF6" s="15">
        <v>49</v>
      </c>
      <c r="AG6" s="28">
        <f t="shared" ref="AG6:AG14" si="2">SUM(Z6:AD6)</f>
        <v>76</v>
      </c>
    </row>
    <row r="7" spans="1:33" x14ac:dyDescent="0.25">
      <c r="A7" s="84" t="s">
        <v>13</v>
      </c>
      <c r="B7" s="7">
        <v>1</v>
      </c>
      <c r="C7" s="2">
        <v>9</v>
      </c>
      <c r="D7" s="2"/>
      <c r="E7" s="2">
        <v>18</v>
      </c>
      <c r="F7" s="8">
        <v>25</v>
      </c>
      <c r="G7" s="29">
        <v>25</v>
      </c>
      <c r="H7" s="8">
        <v>28</v>
      </c>
      <c r="I7" s="28">
        <f t="shared" si="0"/>
        <v>53</v>
      </c>
      <c r="J7" s="7"/>
      <c r="K7" s="2">
        <v>10</v>
      </c>
      <c r="L7" s="2"/>
      <c r="M7" s="2">
        <v>20</v>
      </c>
      <c r="N7" s="25">
        <v>22</v>
      </c>
      <c r="O7" s="7">
        <v>24</v>
      </c>
      <c r="P7" s="8">
        <v>28</v>
      </c>
      <c r="Q7" s="28">
        <f t="shared" si="1"/>
        <v>52</v>
      </c>
      <c r="R7" s="7"/>
      <c r="S7" s="2">
        <v>9</v>
      </c>
      <c r="T7" s="2"/>
      <c r="U7" s="2">
        <v>23</v>
      </c>
      <c r="V7" s="25">
        <v>25</v>
      </c>
      <c r="W7" s="7">
        <v>30</v>
      </c>
      <c r="X7" s="8">
        <v>27</v>
      </c>
      <c r="Y7" s="28">
        <f>SUM(R7:V7)</f>
        <v>57</v>
      </c>
      <c r="Z7" s="7"/>
      <c r="AA7" s="2">
        <v>13</v>
      </c>
      <c r="AB7" s="2"/>
      <c r="AC7" s="2">
        <v>21</v>
      </c>
      <c r="AD7" s="25">
        <v>22</v>
      </c>
      <c r="AE7" s="7">
        <v>29</v>
      </c>
      <c r="AF7" s="8">
        <v>27</v>
      </c>
      <c r="AG7" s="28">
        <f t="shared" si="2"/>
        <v>56</v>
      </c>
    </row>
    <row r="8" spans="1:33" x14ac:dyDescent="0.25">
      <c r="A8" s="84" t="s">
        <v>110</v>
      </c>
      <c r="B8" s="7">
        <v>1</v>
      </c>
      <c r="C8" s="2">
        <v>24</v>
      </c>
      <c r="D8" s="2">
        <v>1</v>
      </c>
      <c r="E8" s="2">
        <v>26</v>
      </c>
      <c r="F8" s="8">
        <v>46</v>
      </c>
      <c r="G8" s="33">
        <v>35</v>
      </c>
      <c r="H8" s="31">
        <v>63</v>
      </c>
      <c r="I8" s="28">
        <f t="shared" si="0"/>
        <v>98</v>
      </c>
      <c r="J8" s="7"/>
      <c r="K8" s="2">
        <v>26</v>
      </c>
      <c r="L8" s="2">
        <v>1</v>
      </c>
      <c r="M8" s="2">
        <v>24</v>
      </c>
      <c r="N8" s="25">
        <v>47</v>
      </c>
      <c r="O8" s="7">
        <v>36</v>
      </c>
      <c r="P8" s="8">
        <v>62</v>
      </c>
      <c r="Q8" s="28">
        <f t="shared" si="1"/>
        <v>98</v>
      </c>
      <c r="R8" s="7"/>
      <c r="S8" s="2">
        <v>26</v>
      </c>
      <c r="T8" s="2">
        <v>2</v>
      </c>
      <c r="U8" s="2">
        <v>23</v>
      </c>
      <c r="V8" s="25">
        <v>45</v>
      </c>
      <c r="W8" s="7">
        <v>34</v>
      </c>
      <c r="X8" s="8">
        <v>62</v>
      </c>
      <c r="Y8" s="28">
        <f t="shared" ref="Y8:Y14" si="3">SUM(R8:V8)</f>
        <v>96</v>
      </c>
      <c r="Z8" s="7"/>
      <c r="AA8" s="2">
        <v>23</v>
      </c>
      <c r="AB8" s="2">
        <v>2</v>
      </c>
      <c r="AC8" s="2">
        <v>23</v>
      </c>
      <c r="AD8" s="25">
        <v>59</v>
      </c>
      <c r="AE8" s="7">
        <v>36</v>
      </c>
      <c r="AF8" s="8">
        <v>71</v>
      </c>
      <c r="AG8" s="28">
        <f t="shared" si="2"/>
        <v>107</v>
      </c>
    </row>
    <row r="9" spans="1:33" x14ac:dyDescent="0.25">
      <c r="A9" s="84" t="s">
        <v>15</v>
      </c>
      <c r="B9" s="7">
        <v>3</v>
      </c>
      <c r="C9" s="2">
        <v>41</v>
      </c>
      <c r="D9" s="2">
        <v>3</v>
      </c>
      <c r="E9" s="2">
        <v>20</v>
      </c>
      <c r="F9" s="8">
        <v>127</v>
      </c>
      <c r="G9" s="29">
        <v>58</v>
      </c>
      <c r="H9" s="8">
        <v>136</v>
      </c>
      <c r="I9" s="28">
        <f t="shared" si="0"/>
        <v>194</v>
      </c>
      <c r="J9" s="7">
        <v>3</v>
      </c>
      <c r="K9" s="2">
        <v>41</v>
      </c>
      <c r="L9" s="2">
        <v>3</v>
      </c>
      <c r="M9" s="2">
        <v>26</v>
      </c>
      <c r="N9" s="25">
        <v>141</v>
      </c>
      <c r="O9" s="7">
        <v>55</v>
      </c>
      <c r="P9" s="8">
        <v>159</v>
      </c>
      <c r="Q9" s="28">
        <f t="shared" si="1"/>
        <v>214</v>
      </c>
      <c r="R9" s="7">
        <v>2</v>
      </c>
      <c r="S9" s="2">
        <v>38</v>
      </c>
      <c r="T9" s="2">
        <v>3</v>
      </c>
      <c r="U9" s="2">
        <v>27</v>
      </c>
      <c r="V9" s="25">
        <v>134</v>
      </c>
      <c r="W9" s="7">
        <v>56</v>
      </c>
      <c r="X9" s="8">
        <v>148</v>
      </c>
      <c r="Y9" s="28">
        <f t="shared" si="3"/>
        <v>204</v>
      </c>
      <c r="Z9" s="7">
        <v>2</v>
      </c>
      <c r="AA9" s="2">
        <v>39</v>
      </c>
      <c r="AB9" s="2">
        <v>2</v>
      </c>
      <c r="AC9" s="2">
        <v>44</v>
      </c>
      <c r="AD9" s="25">
        <v>154</v>
      </c>
      <c r="AE9" s="7">
        <v>71</v>
      </c>
      <c r="AF9" s="8">
        <v>170</v>
      </c>
      <c r="AG9" s="28">
        <f t="shared" si="2"/>
        <v>241</v>
      </c>
    </row>
    <row r="10" spans="1:33" x14ac:dyDescent="0.25">
      <c r="A10" s="84" t="s">
        <v>107</v>
      </c>
      <c r="B10" s="7">
        <v>1</v>
      </c>
      <c r="C10" s="2">
        <v>4</v>
      </c>
      <c r="D10" s="2">
        <v>3</v>
      </c>
      <c r="E10" s="2">
        <v>11</v>
      </c>
      <c r="F10" s="8">
        <v>53</v>
      </c>
      <c r="G10" s="29">
        <v>24</v>
      </c>
      <c r="H10" s="8">
        <v>48</v>
      </c>
      <c r="I10" s="28">
        <f t="shared" si="0"/>
        <v>72</v>
      </c>
      <c r="J10" s="7">
        <v>1</v>
      </c>
      <c r="K10" s="2">
        <v>3</v>
      </c>
      <c r="L10" s="2">
        <v>2</v>
      </c>
      <c r="M10" s="2">
        <v>11</v>
      </c>
      <c r="N10" s="25">
        <v>63</v>
      </c>
      <c r="O10" s="7">
        <v>25</v>
      </c>
      <c r="P10" s="8">
        <v>55</v>
      </c>
      <c r="Q10" s="28">
        <f t="shared" si="1"/>
        <v>80</v>
      </c>
      <c r="R10" s="7">
        <v>1</v>
      </c>
      <c r="S10" s="2">
        <v>2</v>
      </c>
      <c r="T10" s="2">
        <v>2</v>
      </c>
      <c r="U10" s="2">
        <v>11</v>
      </c>
      <c r="V10" s="25">
        <v>55</v>
      </c>
      <c r="W10" s="7">
        <v>21</v>
      </c>
      <c r="X10" s="8">
        <v>50</v>
      </c>
      <c r="Y10" s="28">
        <f t="shared" si="3"/>
        <v>71</v>
      </c>
      <c r="Z10" s="7"/>
      <c r="AA10" s="2">
        <v>5</v>
      </c>
      <c r="AB10" s="2">
        <v>1</v>
      </c>
      <c r="AC10" s="2">
        <v>18</v>
      </c>
      <c r="AD10" s="25">
        <v>66</v>
      </c>
      <c r="AE10" s="7">
        <v>27</v>
      </c>
      <c r="AF10" s="8">
        <v>63</v>
      </c>
      <c r="AG10" s="28">
        <f t="shared" si="2"/>
        <v>90</v>
      </c>
    </row>
    <row r="11" spans="1:33" x14ac:dyDescent="0.25">
      <c r="A11" s="84" t="s">
        <v>104</v>
      </c>
      <c r="B11" s="17"/>
      <c r="C11" s="18"/>
      <c r="D11" s="18"/>
      <c r="E11" s="18">
        <v>2</v>
      </c>
      <c r="F11" s="31"/>
      <c r="G11" s="33">
        <v>1</v>
      </c>
      <c r="H11" s="31">
        <v>1</v>
      </c>
      <c r="I11" s="28">
        <f t="shared" si="0"/>
        <v>2</v>
      </c>
      <c r="J11" s="17"/>
      <c r="K11" s="18"/>
      <c r="L11" s="18"/>
      <c r="M11" s="18">
        <v>4</v>
      </c>
      <c r="N11" s="26">
        <v>2</v>
      </c>
      <c r="O11" s="9">
        <v>3</v>
      </c>
      <c r="P11" s="10">
        <v>3</v>
      </c>
      <c r="Q11" s="28">
        <f t="shared" si="1"/>
        <v>6</v>
      </c>
      <c r="R11" s="17"/>
      <c r="S11" s="18"/>
      <c r="T11" s="18"/>
      <c r="U11" s="18">
        <v>5</v>
      </c>
      <c r="V11" s="26">
        <v>2</v>
      </c>
      <c r="W11" s="9">
        <v>3</v>
      </c>
      <c r="X11" s="10">
        <v>4</v>
      </c>
      <c r="Y11" s="28">
        <f t="shared" si="3"/>
        <v>7</v>
      </c>
      <c r="Z11" s="17"/>
      <c r="AA11" s="18"/>
      <c r="AB11" s="18"/>
      <c r="AC11" s="18">
        <v>3</v>
      </c>
      <c r="AD11" s="26">
        <v>3</v>
      </c>
      <c r="AE11" s="9">
        <v>3</v>
      </c>
      <c r="AF11" s="10">
        <v>3</v>
      </c>
      <c r="AG11" s="28">
        <f t="shared" si="2"/>
        <v>6</v>
      </c>
    </row>
    <row r="12" spans="1:33" x14ac:dyDescent="0.25">
      <c r="A12" s="84" t="s">
        <v>105</v>
      </c>
      <c r="B12" s="17"/>
      <c r="C12" s="18">
        <v>6</v>
      </c>
      <c r="D12" s="18"/>
      <c r="E12" s="18">
        <v>1</v>
      </c>
      <c r="F12" s="31">
        <v>19</v>
      </c>
      <c r="G12" s="33">
        <v>13</v>
      </c>
      <c r="H12" s="31">
        <v>13</v>
      </c>
      <c r="I12" s="28">
        <f t="shared" si="0"/>
        <v>26</v>
      </c>
      <c r="J12" s="17"/>
      <c r="K12" s="18">
        <v>6</v>
      </c>
      <c r="L12" s="18"/>
      <c r="M12" s="18">
        <v>3</v>
      </c>
      <c r="N12" s="26">
        <v>17</v>
      </c>
      <c r="O12" s="9">
        <v>13</v>
      </c>
      <c r="P12" s="10">
        <v>13</v>
      </c>
      <c r="Q12" s="28">
        <f t="shared" si="1"/>
        <v>26</v>
      </c>
      <c r="R12" s="17"/>
      <c r="S12" s="18">
        <v>6</v>
      </c>
      <c r="T12" s="18"/>
      <c r="U12" s="18">
        <v>2</v>
      </c>
      <c r="V12" s="26">
        <v>15</v>
      </c>
      <c r="W12" s="9">
        <v>12</v>
      </c>
      <c r="X12" s="10">
        <v>11</v>
      </c>
      <c r="Y12" s="28">
        <f>SUM(R12:V12)</f>
        <v>23</v>
      </c>
      <c r="Z12" s="17"/>
      <c r="AA12" s="18">
        <v>6</v>
      </c>
      <c r="AB12" s="18"/>
      <c r="AC12" s="18">
        <v>2</v>
      </c>
      <c r="AD12" s="26">
        <v>15</v>
      </c>
      <c r="AE12" s="9">
        <v>10</v>
      </c>
      <c r="AF12" s="10">
        <v>13</v>
      </c>
      <c r="AG12" s="28">
        <f t="shared" si="2"/>
        <v>23</v>
      </c>
    </row>
    <row r="13" spans="1:33" x14ac:dyDescent="0.25">
      <c r="A13" s="84" t="s">
        <v>14</v>
      </c>
      <c r="B13" s="7">
        <v>4</v>
      </c>
      <c r="C13" s="2">
        <v>15</v>
      </c>
      <c r="D13" s="2">
        <v>1</v>
      </c>
      <c r="E13" s="2">
        <v>17</v>
      </c>
      <c r="F13" s="8">
        <v>23</v>
      </c>
      <c r="G13" s="29">
        <v>19</v>
      </c>
      <c r="H13" s="8">
        <v>41</v>
      </c>
      <c r="I13" s="28">
        <f t="shared" si="0"/>
        <v>60</v>
      </c>
      <c r="J13" s="7">
        <v>2</v>
      </c>
      <c r="K13" s="2">
        <v>14</v>
      </c>
      <c r="L13" s="2"/>
      <c r="M13" s="2">
        <v>20</v>
      </c>
      <c r="N13" s="25">
        <v>27</v>
      </c>
      <c r="O13" s="7">
        <v>21</v>
      </c>
      <c r="P13" s="8">
        <v>42</v>
      </c>
      <c r="Q13" s="28">
        <f t="shared" si="1"/>
        <v>63</v>
      </c>
      <c r="R13" s="7">
        <v>2</v>
      </c>
      <c r="S13" s="2">
        <v>14</v>
      </c>
      <c r="T13" s="2"/>
      <c r="U13" s="2">
        <v>25</v>
      </c>
      <c r="V13" s="25">
        <v>34</v>
      </c>
      <c r="W13" s="7">
        <v>24</v>
      </c>
      <c r="X13" s="8">
        <v>51</v>
      </c>
      <c r="Y13" s="28">
        <f t="shared" si="3"/>
        <v>75</v>
      </c>
      <c r="Z13" s="7">
        <v>1</v>
      </c>
      <c r="AA13" s="2">
        <v>17</v>
      </c>
      <c r="AB13" s="2"/>
      <c r="AC13" s="2">
        <v>25</v>
      </c>
      <c r="AD13" s="25">
        <v>37</v>
      </c>
      <c r="AE13" s="7">
        <v>26</v>
      </c>
      <c r="AF13" s="8">
        <v>54</v>
      </c>
      <c r="AG13" s="28">
        <f t="shared" si="2"/>
        <v>80</v>
      </c>
    </row>
    <row r="14" spans="1:33" ht="15.75" thickBot="1" x14ac:dyDescent="0.3">
      <c r="A14" s="22" t="s">
        <v>106</v>
      </c>
      <c r="B14" s="20"/>
      <c r="C14" s="20">
        <v>1</v>
      </c>
      <c r="D14" s="20"/>
      <c r="E14" s="20"/>
      <c r="F14" s="32"/>
      <c r="G14" s="30"/>
      <c r="H14" s="15">
        <v>1</v>
      </c>
      <c r="I14" s="28">
        <f t="shared" si="0"/>
        <v>1</v>
      </c>
      <c r="J14" s="19"/>
      <c r="K14" s="20"/>
      <c r="L14" s="20"/>
      <c r="M14" s="20"/>
      <c r="N14" s="27"/>
      <c r="O14" s="11"/>
      <c r="P14" s="12"/>
      <c r="Q14" s="28">
        <f t="shared" si="1"/>
        <v>0</v>
      </c>
      <c r="R14" s="19"/>
      <c r="S14" s="20">
        <v>1</v>
      </c>
      <c r="T14" s="20"/>
      <c r="U14" s="20"/>
      <c r="V14" s="27"/>
      <c r="W14" s="11"/>
      <c r="X14" s="12"/>
      <c r="Y14" s="28">
        <f t="shared" si="3"/>
        <v>1</v>
      </c>
      <c r="Z14" s="19"/>
      <c r="AA14" s="20"/>
      <c r="AB14" s="20"/>
      <c r="AC14" s="20"/>
      <c r="AD14" s="27"/>
      <c r="AE14" s="11"/>
      <c r="AF14" s="12"/>
      <c r="AG14" s="28">
        <f t="shared" si="2"/>
        <v>0</v>
      </c>
    </row>
    <row r="15" spans="1:33" ht="15.75" thickBot="1" x14ac:dyDescent="0.3">
      <c r="A15" s="23" t="s">
        <v>108</v>
      </c>
      <c r="B15" s="139" t="s">
        <v>109</v>
      </c>
      <c r="C15" s="140"/>
      <c r="D15" s="140"/>
      <c r="E15" s="140"/>
      <c r="F15" s="140"/>
      <c r="G15" s="140"/>
      <c r="H15" s="141"/>
      <c r="I15" s="21">
        <f>SUM(I6:I14)</f>
        <v>556</v>
      </c>
      <c r="J15" s="139" t="s">
        <v>109</v>
      </c>
      <c r="K15" s="140"/>
      <c r="L15" s="140"/>
      <c r="M15" s="140"/>
      <c r="N15" s="140"/>
      <c r="O15" s="140"/>
      <c r="P15" s="141"/>
      <c r="Q15" s="21">
        <f>SUM(Q6:Q14)</f>
        <v>591</v>
      </c>
      <c r="R15" s="139" t="s">
        <v>109</v>
      </c>
      <c r="S15" s="140"/>
      <c r="T15" s="140"/>
      <c r="U15" s="140"/>
      <c r="V15" s="140"/>
      <c r="W15" s="140"/>
      <c r="X15" s="141"/>
      <c r="Y15" s="21">
        <f>SUM(Y6:Y14)</f>
        <v>589</v>
      </c>
      <c r="Z15" s="139" t="s">
        <v>109</v>
      </c>
      <c r="AA15" s="140"/>
      <c r="AB15" s="140"/>
      <c r="AC15" s="140"/>
      <c r="AD15" s="140"/>
      <c r="AE15" s="140"/>
      <c r="AF15" s="141"/>
      <c r="AG15" s="21">
        <f>SUM(AG6:AG14)</f>
        <v>679</v>
      </c>
    </row>
    <row r="17" spans="2:10" ht="15" customHeight="1" x14ac:dyDescent="0.25">
      <c r="B17" s="155" t="s">
        <v>12</v>
      </c>
      <c r="C17" s="155"/>
      <c r="D17" s="155"/>
      <c r="E17" s="155"/>
      <c r="F17" s="155"/>
      <c r="G17" s="155"/>
      <c r="H17" s="155"/>
      <c r="I17" s="155"/>
      <c r="J17" s="4" t="s">
        <v>23</v>
      </c>
    </row>
    <row r="18" spans="2:10" ht="15" customHeight="1" x14ac:dyDescent="0.25">
      <c r="B18" s="155" t="s">
        <v>20</v>
      </c>
      <c r="C18" s="155"/>
      <c r="D18" s="155"/>
      <c r="E18" s="155"/>
      <c r="F18" s="155"/>
      <c r="G18" s="155"/>
      <c r="H18" s="155"/>
      <c r="I18" s="155"/>
      <c r="J18" s="4" t="s">
        <v>24</v>
      </c>
    </row>
    <row r="19" spans="2:10" ht="15" customHeight="1" x14ac:dyDescent="0.25">
      <c r="B19" s="155" t="s">
        <v>11</v>
      </c>
      <c r="C19" s="155"/>
      <c r="D19" s="155"/>
      <c r="E19" s="155"/>
      <c r="F19" s="155"/>
      <c r="G19" s="155"/>
      <c r="H19" s="155"/>
      <c r="I19" s="155"/>
      <c r="J19" s="4" t="s">
        <v>29</v>
      </c>
    </row>
    <row r="20" spans="2:10" ht="15" customHeight="1" x14ac:dyDescent="0.25">
      <c r="B20" s="155" t="s">
        <v>10</v>
      </c>
      <c r="C20" s="155"/>
      <c r="D20" s="155"/>
      <c r="E20" s="155"/>
      <c r="F20" s="155"/>
      <c r="G20" s="155"/>
      <c r="H20" s="155"/>
      <c r="I20" s="155"/>
      <c r="J20" s="4" t="s">
        <v>30</v>
      </c>
    </row>
    <row r="21" spans="2:10" ht="15" customHeight="1" x14ac:dyDescent="0.25">
      <c r="B21" s="155" t="s">
        <v>21</v>
      </c>
      <c r="C21" s="155"/>
      <c r="D21" s="155"/>
      <c r="E21" s="155"/>
      <c r="F21" s="155"/>
      <c r="G21" s="155"/>
      <c r="H21" s="155"/>
      <c r="I21" s="155"/>
      <c r="J21" s="4" t="s">
        <v>25</v>
      </c>
    </row>
  </sheetData>
  <mergeCells count="38">
    <mergeCell ref="B17:I17"/>
    <mergeCell ref="B18:I18"/>
    <mergeCell ref="B19:I19"/>
    <mergeCell ref="B20:I20"/>
    <mergeCell ref="B21:I21"/>
    <mergeCell ref="Z2:AG2"/>
    <mergeCell ref="B3:I3"/>
    <mergeCell ref="J3:Q3"/>
    <mergeCell ref="R3:Y3"/>
    <mergeCell ref="Z3:AG3"/>
    <mergeCell ref="A2:A5"/>
    <mergeCell ref="B2:I2"/>
    <mergeCell ref="J2:Q2"/>
    <mergeCell ref="R2:Y2"/>
    <mergeCell ref="B4:C4"/>
    <mergeCell ref="V4:V5"/>
    <mergeCell ref="D4:E4"/>
    <mergeCell ref="F4:F5"/>
    <mergeCell ref="G4:H4"/>
    <mergeCell ref="I4:I5"/>
    <mergeCell ref="J4:K4"/>
    <mergeCell ref="T4:U4"/>
    <mergeCell ref="L4:M4"/>
    <mergeCell ref="AG4:AG5"/>
    <mergeCell ref="B15:H15"/>
    <mergeCell ref="J15:P15"/>
    <mergeCell ref="R15:X15"/>
    <mergeCell ref="Z15:AF15"/>
    <mergeCell ref="W4:X4"/>
    <mergeCell ref="Y4:Y5"/>
    <mergeCell ref="Z4:AA4"/>
    <mergeCell ref="AB4:AC4"/>
    <mergeCell ref="AD4:AD5"/>
    <mergeCell ref="AE4:AF4"/>
    <mergeCell ref="N4:N5"/>
    <mergeCell ref="O4:P4"/>
    <mergeCell ref="Q4:Q5"/>
    <mergeCell ref="R4:S4"/>
  </mergeCell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52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A4" sqref="A4"/>
    </sheetView>
  </sheetViews>
  <sheetFormatPr baseColWidth="10" defaultRowHeight="15" x14ac:dyDescent="0.25"/>
  <cols>
    <col min="1" max="1" width="1.5703125" style="90" customWidth="1"/>
    <col min="2" max="2" width="47.5703125" style="91" bestFit="1" customWidth="1"/>
    <col min="3" max="3" width="36.42578125" style="91" bestFit="1" customWidth="1"/>
    <col min="4" max="6" width="4.7109375" style="90" customWidth="1"/>
    <col min="7" max="8" width="4.5703125" style="90" customWidth="1"/>
    <col min="9" max="9" width="5.42578125" style="90" customWidth="1"/>
    <col min="10" max="15" width="4.5703125" style="90" customWidth="1"/>
    <col min="16" max="16" width="7.7109375" style="90" customWidth="1"/>
    <col min="17" max="28" width="5.28515625" style="90" customWidth="1"/>
    <col min="29" max="29" width="6.85546875" style="90" customWidth="1"/>
    <col min="30" max="31" width="4.42578125" style="90" bestFit="1" customWidth="1"/>
    <col min="32" max="32" width="5.42578125" style="90" customWidth="1"/>
    <col min="33" max="33" width="4" style="90" customWidth="1"/>
    <col min="34" max="34" width="4.5703125" style="90" customWidth="1"/>
    <col min="35" max="35" width="5.7109375" style="90" customWidth="1"/>
    <col min="36" max="41" width="4" style="90" customWidth="1"/>
    <col min="42" max="42" width="6" style="90" customWidth="1"/>
    <col min="43" max="47" width="4.140625" style="90" customWidth="1"/>
    <col min="48" max="48" width="6.28515625" style="90" customWidth="1"/>
    <col min="49" max="54" width="4.140625" style="90" customWidth="1"/>
    <col min="55" max="55" width="6.85546875" style="90" customWidth="1"/>
    <col min="56" max="16384" width="11.42578125" style="90"/>
  </cols>
  <sheetData>
    <row r="1" spans="2:56" ht="15.75" thickBot="1" x14ac:dyDescent="0.3"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</row>
    <row r="2" spans="2:56" s="93" customFormat="1" x14ac:dyDescent="0.2">
      <c r="B2" s="161" t="s">
        <v>7</v>
      </c>
      <c r="C2" s="162" t="s">
        <v>8</v>
      </c>
      <c r="D2" s="158" t="s">
        <v>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60"/>
      <c r="Q2" s="168" t="s">
        <v>1</v>
      </c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70"/>
      <c r="AD2" s="168" t="s">
        <v>2</v>
      </c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70"/>
      <c r="AQ2" s="168" t="s">
        <v>3</v>
      </c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70"/>
    </row>
    <row r="3" spans="2:56" s="93" customFormat="1" ht="15" customHeight="1" thickBot="1" x14ac:dyDescent="0.25">
      <c r="B3" s="161"/>
      <c r="C3" s="162"/>
      <c r="D3" s="163" t="s">
        <v>18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5"/>
      <c r="Q3" s="171" t="s">
        <v>18</v>
      </c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3"/>
      <c r="AD3" s="171" t="s">
        <v>18</v>
      </c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3"/>
      <c r="AQ3" s="171" t="s">
        <v>18</v>
      </c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3"/>
    </row>
    <row r="4" spans="2:56" s="93" customFormat="1" ht="15.75" thickBot="1" x14ac:dyDescent="0.25">
      <c r="B4" s="161"/>
      <c r="C4" s="162"/>
      <c r="D4" s="158" t="s">
        <v>4</v>
      </c>
      <c r="E4" s="159"/>
      <c r="F4" s="160"/>
      <c r="G4" s="158" t="s">
        <v>5</v>
      </c>
      <c r="H4" s="159"/>
      <c r="I4" s="160"/>
      <c r="J4" s="158" t="s">
        <v>6</v>
      </c>
      <c r="K4" s="159"/>
      <c r="L4" s="160"/>
      <c r="M4" s="166" t="s">
        <v>19</v>
      </c>
      <c r="N4" s="167"/>
      <c r="O4" s="167"/>
      <c r="P4" s="94"/>
      <c r="Q4" s="174" t="s">
        <v>4</v>
      </c>
      <c r="R4" s="175"/>
      <c r="S4" s="176"/>
      <c r="T4" s="174" t="s">
        <v>5</v>
      </c>
      <c r="U4" s="175"/>
      <c r="V4" s="176"/>
      <c r="W4" s="174" t="s">
        <v>6</v>
      </c>
      <c r="X4" s="175"/>
      <c r="Y4" s="176"/>
      <c r="Z4" s="177" t="s">
        <v>19</v>
      </c>
      <c r="AA4" s="178"/>
      <c r="AB4" s="178"/>
      <c r="AC4" s="95"/>
      <c r="AD4" s="174" t="s">
        <v>4</v>
      </c>
      <c r="AE4" s="175"/>
      <c r="AF4" s="176"/>
      <c r="AG4" s="174" t="s">
        <v>5</v>
      </c>
      <c r="AH4" s="175"/>
      <c r="AI4" s="176"/>
      <c r="AJ4" s="174" t="s">
        <v>6</v>
      </c>
      <c r="AK4" s="175"/>
      <c r="AL4" s="176"/>
      <c r="AM4" s="177" t="s">
        <v>19</v>
      </c>
      <c r="AN4" s="178"/>
      <c r="AO4" s="178"/>
      <c r="AP4" s="95"/>
      <c r="AQ4" s="174" t="s">
        <v>4</v>
      </c>
      <c r="AR4" s="175"/>
      <c r="AS4" s="176"/>
      <c r="AT4" s="174" t="s">
        <v>5</v>
      </c>
      <c r="AU4" s="175"/>
      <c r="AV4" s="176"/>
      <c r="AW4" s="174" t="s">
        <v>6</v>
      </c>
      <c r="AX4" s="175"/>
      <c r="AY4" s="176"/>
      <c r="AZ4" s="177" t="s">
        <v>19</v>
      </c>
      <c r="BA4" s="178"/>
      <c r="BB4" s="178"/>
      <c r="BC4" s="95"/>
    </row>
    <row r="5" spans="2:56" s="93" customFormat="1" ht="15" customHeight="1" thickBot="1" x14ac:dyDescent="0.25">
      <c r="B5" s="161"/>
      <c r="C5" s="162"/>
      <c r="D5" s="96" t="s">
        <v>23</v>
      </c>
      <c r="E5" s="97" t="s">
        <v>24</v>
      </c>
      <c r="F5" s="98" t="s">
        <v>25</v>
      </c>
      <c r="G5" s="96" t="s">
        <v>23</v>
      </c>
      <c r="H5" s="97" t="s">
        <v>24</v>
      </c>
      <c r="I5" s="98" t="s">
        <v>25</v>
      </c>
      <c r="J5" s="96" t="s">
        <v>23</v>
      </c>
      <c r="K5" s="97" t="s">
        <v>24</v>
      </c>
      <c r="L5" s="98" t="s">
        <v>25</v>
      </c>
      <c r="M5" s="96" t="s">
        <v>23</v>
      </c>
      <c r="N5" s="97" t="s">
        <v>24</v>
      </c>
      <c r="O5" s="99" t="s">
        <v>25</v>
      </c>
      <c r="P5" s="100" t="s">
        <v>22</v>
      </c>
      <c r="Q5" s="101" t="s">
        <v>23</v>
      </c>
      <c r="R5" s="102" t="s">
        <v>24</v>
      </c>
      <c r="S5" s="103" t="s">
        <v>25</v>
      </c>
      <c r="T5" s="101" t="s">
        <v>23</v>
      </c>
      <c r="U5" s="102" t="s">
        <v>24</v>
      </c>
      <c r="V5" s="103" t="s">
        <v>25</v>
      </c>
      <c r="W5" s="101" t="s">
        <v>23</v>
      </c>
      <c r="X5" s="102" t="s">
        <v>24</v>
      </c>
      <c r="Y5" s="103" t="s">
        <v>25</v>
      </c>
      <c r="Z5" s="101" t="s">
        <v>23</v>
      </c>
      <c r="AA5" s="102" t="s">
        <v>24</v>
      </c>
      <c r="AB5" s="104" t="s">
        <v>25</v>
      </c>
      <c r="AC5" s="105" t="s">
        <v>22</v>
      </c>
      <c r="AD5" s="101" t="s">
        <v>23</v>
      </c>
      <c r="AE5" s="102" t="s">
        <v>24</v>
      </c>
      <c r="AF5" s="103" t="s">
        <v>25</v>
      </c>
      <c r="AG5" s="101" t="s">
        <v>23</v>
      </c>
      <c r="AH5" s="102" t="s">
        <v>24</v>
      </c>
      <c r="AI5" s="103" t="s">
        <v>25</v>
      </c>
      <c r="AJ5" s="101" t="s">
        <v>23</v>
      </c>
      <c r="AK5" s="102" t="s">
        <v>24</v>
      </c>
      <c r="AL5" s="103" t="s">
        <v>25</v>
      </c>
      <c r="AM5" s="101" t="s">
        <v>23</v>
      </c>
      <c r="AN5" s="102" t="s">
        <v>24</v>
      </c>
      <c r="AO5" s="104" t="s">
        <v>25</v>
      </c>
      <c r="AP5" s="105" t="s">
        <v>22</v>
      </c>
      <c r="AQ5" s="101" t="s">
        <v>23</v>
      </c>
      <c r="AR5" s="102" t="s">
        <v>24</v>
      </c>
      <c r="AS5" s="103" t="s">
        <v>25</v>
      </c>
      <c r="AT5" s="101" t="s">
        <v>23</v>
      </c>
      <c r="AU5" s="102" t="s">
        <v>24</v>
      </c>
      <c r="AV5" s="103" t="s">
        <v>25</v>
      </c>
      <c r="AW5" s="101" t="s">
        <v>23</v>
      </c>
      <c r="AX5" s="102" t="s">
        <v>24</v>
      </c>
      <c r="AY5" s="103" t="s">
        <v>25</v>
      </c>
      <c r="AZ5" s="101" t="s">
        <v>23</v>
      </c>
      <c r="BA5" s="102" t="s">
        <v>24</v>
      </c>
      <c r="BB5" s="104" t="s">
        <v>25</v>
      </c>
      <c r="BC5" s="105" t="s">
        <v>22</v>
      </c>
    </row>
    <row r="6" spans="2:56" x14ac:dyDescent="0.25">
      <c r="B6" s="156" t="s">
        <v>9</v>
      </c>
      <c r="C6" s="106" t="s">
        <v>47</v>
      </c>
      <c r="D6" s="107"/>
      <c r="E6" s="108"/>
      <c r="F6" s="109"/>
      <c r="G6" s="107"/>
      <c r="H6" s="108"/>
      <c r="I6" s="109"/>
      <c r="J6" s="107"/>
      <c r="K6" s="108"/>
      <c r="L6" s="109"/>
      <c r="M6" s="107"/>
      <c r="N6" s="108"/>
      <c r="O6" s="110"/>
      <c r="P6" s="111">
        <f>SUM(D6:O6)</f>
        <v>0</v>
      </c>
      <c r="Q6" s="107"/>
      <c r="R6" s="108"/>
      <c r="S6" s="109"/>
      <c r="T6" s="107"/>
      <c r="U6" s="108"/>
      <c r="V6" s="109"/>
      <c r="W6" s="107"/>
      <c r="X6" s="108"/>
      <c r="Y6" s="109"/>
      <c r="Z6" s="107"/>
      <c r="AA6" s="108"/>
      <c r="AB6" s="110"/>
      <c r="AC6" s="111">
        <f>SUM(Q6:AB6)</f>
        <v>0</v>
      </c>
      <c r="AD6" s="107"/>
      <c r="AE6" s="108"/>
      <c r="AF6" s="109"/>
      <c r="AG6" s="107"/>
      <c r="AH6" s="108"/>
      <c r="AI6" s="109">
        <v>3</v>
      </c>
      <c r="AJ6" s="107"/>
      <c r="AK6" s="108"/>
      <c r="AL6" s="109"/>
      <c r="AM6" s="107"/>
      <c r="AN6" s="108"/>
      <c r="AO6" s="110"/>
      <c r="AP6" s="111">
        <f>SUM(AD6:AO6)</f>
        <v>3</v>
      </c>
      <c r="AQ6" s="107"/>
      <c r="AR6" s="108"/>
      <c r="AS6" s="109"/>
      <c r="AT6" s="107"/>
      <c r="AU6" s="108"/>
      <c r="AV6" s="109">
        <v>4</v>
      </c>
      <c r="AW6" s="107"/>
      <c r="AX6" s="108"/>
      <c r="AY6" s="109">
        <v>1</v>
      </c>
      <c r="AZ6" s="112"/>
      <c r="BA6" s="113"/>
      <c r="BB6" s="114"/>
      <c r="BC6" s="111">
        <f>SUM(AQ6:BB6)</f>
        <v>5</v>
      </c>
    </row>
    <row r="7" spans="2:56" x14ac:dyDescent="0.25">
      <c r="B7" s="156"/>
      <c r="C7" s="106" t="s">
        <v>111</v>
      </c>
      <c r="D7" s="107"/>
      <c r="E7" s="108">
        <v>1</v>
      </c>
      <c r="F7" s="109"/>
      <c r="G7" s="107">
        <v>2</v>
      </c>
      <c r="H7" s="108">
        <v>1</v>
      </c>
      <c r="I7" s="109">
        <v>2</v>
      </c>
      <c r="J7" s="107">
        <v>1</v>
      </c>
      <c r="K7" s="108"/>
      <c r="L7" s="109">
        <v>1</v>
      </c>
      <c r="M7" s="107"/>
      <c r="N7" s="108"/>
      <c r="O7" s="110"/>
      <c r="P7" s="115">
        <f t="shared" ref="P7:P50" si="0">SUM(D7:O7)</f>
        <v>8</v>
      </c>
      <c r="Q7" s="107"/>
      <c r="R7" s="108"/>
      <c r="S7" s="109"/>
      <c r="T7" s="107">
        <v>1</v>
      </c>
      <c r="U7" s="108">
        <v>3</v>
      </c>
      <c r="V7" s="109">
        <v>1</v>
      </c>
      <c r="W7" s="107">
        <v>1</v>
      </c>
      <c r="X7" s="108"/>
      <c r="Y7" s="109"/>
      <c r="Z7" s="107"/>
      <c r="AA7" s="108"/>
      <c r="AB7" s="110"/>
      <c r="AC7" s="115">
        <f t="shared" ref="AC7:AC52" si="1">SUM(Q7:AB7)</f>
        <v>6</v>
      </c>
      <c r="AD7" s="107"/>
      <c r="AE7" s="108"/>
      <c r="AF7" s="109"/>
      <c r="AG7" s="107">
        <v>1</v>
      </c>
      <c r="AH7" s="108"/>
      <c r="AI7" s="109"/>
      <c r="AJ7" s="107">
        <v>1</v>
      </c>
      <c r="AK7" s="108"/>
      <c r="AL7" s="109"/>
      <c r="AM7" s="107"/>
      <c r="AN7" s="108"/>
      <c r="AO7" s="110"/>
      <c r="AP7" s="115">
        <f t="shared" ref="AP7:AP52" si="2">SUM(AD7:AO7)</f>
        <v>2</v>
      </c>
      <c r="AQ7" s="107"/>
      <c r="AR7" s="108"/>
      <c r="AS7" s="109"/>
      <c r="AT7" s="107">
        <v>1</v>
      </c>
      <c r="AU7" s="108"/>
      <c r="AV7" s="109"/>
      <c r="AW7" s="107">
        <v>1</v>
      </c>
      <c r="AX7" s="108"/>
      <c r="AY7" s="109"/>
      <c r="AZ7" s="112"/>
      <c r="BA7" s="113"/>
      <c r="BB7" s="114"/>
      <c r="BC7" s="115">
        <f t="shared" ref="BC7:BC52" si="3">SUM(AQ7:BB7)</f>
        <v>2</v>
      </c>
    </row>
    <row r="8" spans="2:56" x14ac:dyDescent="0.25">
      <c r="B8" s="156"/>
      <c r="C8" s="106" t="s">
        <v>48</v>
      </c>
      <c r="D8" s="107"/>
      <c r="E8" s="108">
        <v>1</v>
      </c>
      <c r="F8" s="109">
        <v>4</v>
      </c>
      <c r="G8" s="107">
        <v>1</v>
      </c>
      <c r="H8" s="108">
        <v>4</v>
      </c>
      <c r="I8" s="109">
        <v>11</v>
      </c>
      <c r="J8" s="107">
        <v>7</v>
      </c>
      <c r="K8" s="108">
        <v>7</v>
      </c>
      <c r="L8" s="109">
        <v>6</v>
      </c>
      <c r="M8" s="107"/>
      <c r="N8" s="108"/>
      <c r="O8" s="110"/>
      <c r="P8" s="115">
        <f t="shared" si="0"/>
        <v>41</v>
      </c>
      <c r="Q8" s="107"/>
      <c r="R8" s="108">
        <v>1</v>
      </c>
      <c r="S8" s="109">
        <v>3</v>
      </c>
      <c r="T8" s="107">
        <v>1</v>
      </c>
      <c r="U8" s="108">
        <v>4</v>
      </c>
      <c r="V8" s="109">
        <v>13</v>
      </c>
      <c r="W8" s="107">
        <v>7</v>
      </c>
      <c r="X8" s="108">
        <v>7</v>
      </c>
      <c r="Y8" s="109">
        <v>3</v>
      </c>
      <c r="Z8" s="107"/>
      <c r="AA8" s="108"/>
      <c r="AB8" s="110"/>
      <c r="AC8" s="115">
        <f t="shared" si="1"/>
        <v>39</v>
      </c>
      <c r="AD8" s="107"/>
      <c r="AE8" s="108">
        <v>1</v>
      </c>
      <c r="AF8" s="109">
        <v>2</v>
      </c>
      <c r="AG8" s="107">
        <v>1</v>
      </c>
      <c r="AH8" s="108">
        <v>4</v>
      </c>
      <c r="AI8" s="109">
        <v>13</v>
      </c>
      <c r="AJ8" s="107">
        <v>7</v>
      </c>
      <c r="AK8" s="108">
        <v>6</v>
      </c>
      <c r="AL8" s="109">
        <v>4</v>
      </c>
      <c r="AM8" s="107"/>
      <c r="AN8" s="108"/>
      <c r="AO8" s="110"/>
      <c r="AP8" s="115">
        <f t="shared" si="2"/>
        <v>38</v>
      </c>
      <c r="AQ8" s="107"/>
      <c r="AR8" s="108">
        <v>1</v>
      </c>
      <c r="AS8" s="109">
        <v>1</v>
      </c>
      <c r="AT8" s="107">
        <v>1</v>
      </c>
      <c r="AU8" s="108">
        <v>3</v>
      </c>
      <c r="AV8" s="109">
        <v>11</v>
      </c>
      <c r="AW8" s="107">
        <v>6</v>
      </c>
      <c r="AX8" s="108">
        <v>8</v>
      </c>
      <c r="AY8" s="109">
        <v>6</v>
      </c>
      <c r="AZ8" s="112"/>
      <c r="BA8" s="113"/>
      <c r="BB8" s="114"/>
      <c r="BC8" s="115">
        <f t="shared" si="3"/>
        <v>37</v>
      </c>
    </row>
    <row r="9" spans="2:56" ht="13.5" customHeight="1" x14ac:dyDescent="0.25">
      <c r="B9" s="156"/>
      <c r="C9" s="106" t="s">
        <v>49</v>
      </c>
      <c r="D9" s="107"/>
      <c r="E9" s="108"/>
      <c r="F9" s="109"/>
      <c r="G9" s="107"/>
      <c r="H9" s="108"/>
      <c r="I9" s="109"/>
      <c r="J9" s="107">
        <v>2</v>
      </c>
      <c r="K9" s="108"/>
      <c r="L9" s="109"/>
      <c r="M9" s="107"/>
      <c r="N9" s="108"/>
      <c r="O9" s="110"/>
      <c r="P9" s="115">
        <f t="shared" si="0"/>
        <v>2</v>
      </c>
      <c r="Q9" s="107"/>
      <c r="R9" s="108"/>
      <c r="S9" s="109">
        <v>1</v>
      </c>
      <c r="T9" s="107"/>
      <c r="U9" s="108"/>
      <c r="V9" s="109"/>
      <c r="W9" s="107">
        <v>2</v>
      </c>
      <c r="X9" s="108"/>
      <c r="Y9" s="109">
        <v>1</v>
      </c>
      <c r="Z9" s="107"/>
      <c r="AA9" s="108"/>
      <c r="AB9" s="110"/>
      <c r="AC9" s="115">
        <f t="shared" si="1"/>
        <v>4</v>
      </c>
      <c r="AD9" s="107"/>
      <c r="AE9" s="108"/>
      <c r="AF9" s="109">
        <v>1</v>
      </c>
      <c r="AG9" s="107"/>
      <c r="AH9" s="108">
        <v>3</v>
      </c>
      <c r="AI9" s="109">
        <v>1</v>
      </c>
      <c r="AJ9" s="107">
        <v>1</v>
      </c>
      <c r="AK9" s="108">
        <v>1</v>
      </c>
      <c r="AL9" s="109"/>
      <c r="AM9" s="107"/>
      <c r="AN9" s="108"/>
      <c r="AO9" s="110"/>
      <c r="AP9" s="115">
        <f t="shared" si="2"/>
        <v>7</v>
      </c>
      <c r="AQ9" s="107"/>
      <c r="AR9" s="108"/>
      <c r="AS9" s="109"/>
      <c r="AT9" s="107"/>
      <c r="AU9" s="108">
        <v>2</v>
      </c>
      <c r="AV9" s="109">
        <v>1</v>
      </c>
      <c r="AW9" s="107">
        <v>1</v>
      </c>
      <c r="AX9" s="108">
        <v>2</v>
      </c>
      <c r="AY9" s="109"/>
      <c r="AZ9" s="112"/>
      <c r="BA9" s="113"/>
      <c r="BB9" s="114"/>
      <c r="BC9" s="115">
        <f t="shared" si="3"/>
        <v>6</v>
      </c>
    </row>
    <row r="10" spans="2:56" x14ac:dyDescent="0.25">
      <c r="B10" s="156"/>
      <c r="C10" s="106" t="s">
        <v>50</v>
      </c>
      <c r="D10" s="107"/>
      <c r="E10" s="108"/>
      <c r="F10" s="109">
        <v>4</v>
      </c>
      <c r="G10" s="107">
        <v>5</v>
      </c>
      <c r="H10" s="108">
        <v>7</v>
      </c>
      <c r="I10" s="109">
        <v>12</v>
      </c>
      <c r="J10" s="107">
        <v>4</v>
      </c>
      <c r="K10" s="108">
        <v>6</v>
      </c>
      <c r="L10" s="109">
        <v>7</v>
      </c>
      <c r="M10" s="107"/>
      <c r="N10" s="108"/>
      <c r="O10" s="110"/>
      <c r="P10" s="115">
        <f t="shared" si="0"/>
        <v>45</v>
      </c>
      <c r="Q10" s="107"/>
      <c r="R10" s="108"/>
      <c r="S10" s="109">
        <v>4</v>
      </c>
      <c r="T10" s="107">
        <v>4</v>
      </c>
      <c r="U10" s="108">
        <v>5</v>
      </c>
      <c r="V10" s="109">
        <v>15</v>
      </c>
      <c r="W10" s="107">
        <v>10</v>
      </c>
      <c r="X10" s="108">
        <v>5</v>
      </c>
      <c r="Y10" s="109">
        <v>5</v>
      </c>
      <c r="Z10" s="107"/>
      <c r="AA10" s="108"/>
      <c r="AB10" s="110"/>
      <c r="AC10" s="115">
        <f t="shared" si="1"/>
        <v>48</v>
      </c>
      <c r="AD10" s="107"/>
      <c r="AE10" s="108"/>
      <c r="AF10" s="109">
        <v>3</v>
      </c>
      <c r="AG10" s="107">
        <v>4</v>
      </c>
      <c r="AH10" s="108">
        <v>5</v>
      </c>
      <c r="AI10" s="109">
        <v>10</v>
      </c>
      <c r="AJ10" s="107">
        <v>11</v>
      </c>
      <c r="AK10" s="108">
        <v>5</v>
      </c>
      <c r="AL10" s="109">
        <v>5</v>
      </c>
      <c r="AM10" s="107"/>
      <c r="AN10" s="108"/>
      <c r="AO10" s="110"/>
      <c r="AP10" s="115">
        <f t="shared" si="2"/>
        <v>43</v>
      </c>
      <c r="AQ10" s="107"/>
      <c r="AR10" s="108"/>
      <c r="AS10" s="109">
        <v>7</v>
      </c>
      <c r="AT10" s="107">
        <v>2</v>
      </c>
      <c r="AU10" s="108">
        <v>2</v>
      </c>
      <c r="AV10" s="109">
        <v>14</v>
      </c>
      <c r="AW10" s="107">
        <v>10</v>
      </c>
      <c r="AX10" s="108">
        <v>7</v>
      </c>
      <c r="AY10" s="109">
        <v>10</v>
      </c>
      <c r="AZ10" s="112">
        <v>1</v>
      </c>
      <c r="BA10" s="113"/>
      <c r="BB10" s="114"/>
      <c r="BC10" s="115">
        <f t="shared" si="3"/>
        <v>53</v>
      </c>
    </row>
    <row r="11" spans="2:56" ht="26.25" x14ac:dyDescent="0.25">
      <c r="B11" s="156"/>
      <c r="C11" s="116" t="s">
        <v>98</v>
      </c>
      <c r="D11" s="107"/>
      <c r="E11" s="108"/>
      <c r="F11" s="109"/>
      <c r="G11" s="107"/>
      <c r="H11" s="108"/>
      <c r="I11" s="109"/>
      <c r="J11" s="107"/>
      <c r="K11" s="108"/>
      <c r="L11" s="109"/>
      <c r="M11" s="107"/>
      <c r="N11" s="108"/>
      <c r="O11" s="110"/>
      <c r="P11" s="115">
        <f t="shared" si="0"/>
        <v>0</v>
      </c>
      <c r="Q11" s="107"/>
      <c r="R11" s="108"/>
      <c r="S11" s="109"/>
      <c r="T11" s="107"/>
      <c r="U11" s="108"/>
      <c r="V11" s="109"/>
      <c r="W11" s="107"/>
      <c r="X11" s="108"/>
      <c r="Y11" s="109"/>
      <c r="Z11" s="107"/>
      <c r="AA11" s="108"/>
      <c r="AB11" s="110"/>
      <c r="AC11" s="115">
        <f t="shared" si="1"/>
        <v>0</v>
      </c>
      <c r="AD11" s="107"/>
      <c r="AE11" s="108"/>
      <c r="AF11" s="109"/>
      <c r="AG11" s="107"/>
      <c r="AH11" s="108"/>
      <c r="AI11" s="109"/>
      <c r="AJ11" s="107"/>
      <c r="AK11" s="108"/>
      <c r="AL11" s="109"/>
      <c r="AM11" s="107"/>
      <c r="AN11" s="108"/>
      <c r="AO11" s="110"/>
      <c r="AP11" s="115">
        <f t="shared" si="2"/>
        <v>0</v>
      </c>
      <c r="AQ11" s="107"/>
      <c r="AR11" s="108"/>
      <c r="AS11" s="109"/>
      <c r="AT11" s="107"/>
      <c r="AU11" s="108"/>
      <c r="AV11" s="109"/>
      <c r="AW11" s="107"/>
      <c r="AX11" s="108"/>
      <c r="AY11" s="109"/>
      <c r="AZ11" s="112"/>
      <c r="BA11" s="113"/>
      <c r="BB11" s="114"/>
      <c r="BC11" s="115">
        <f t="shared" si="3"/>
        <v>0</v>
      </c>
    </row>
    <row r="12" spans="2:56" ht="26.25" x14ac:dyDescent="0.25">
      <c r="B12" s="156"/>
      <c r="C12" s="116" t="s">
        <v>99</v>
      </c>
      <c r="D12" s="107"/>
      <c r="E12" s="108"/>
      <c r="F12" s="109"/>
      <c r="G12" s="107"/>
      <c r="H12" s="108"/>
      <c r="I12" s="109">
        <v>2</v>
      </c>
      <c r="J12" s="107"/>
      <c r="K12" s="108"/>
      <c r="L12" s="109"/>
      <c r="M12" s="107"/>
      <c r="N12" s="108"/>
      <c r="O12" s="110"/>
      <c r="P12" s="115">
        <f t="shared" si="0"/>
        <v>2</v>
      </c>
      <c r="Q12" s="107"/>
      <c r="R12" s="108"/>
      <c r="S12" s="109"/>
      <c r="T12" s="107"/>
      <c r="U12" s="108"/>
      <c r="V12" s="109">
        <v>1</v>
      </c>
      <c r="W12" s="107"/>
      <c r="X12" s="108"/>
      <c r="Y12" s="109"/>
      <c r="Z12" s="107"/>
      <c r="AA12" s="108"/>
      <c r="AB12" s="110"/>
      <c r="AC12" s="115">
        <f t="shared" si="1"/>
        <v>1</v>
      </c>
      <c r="AD12" s="107"/>
      <c r="AE12" s="108"/>
      <c r="AF12" s="109"/>
      <c r="AG12" s="107"/>
      <c r="AH12" s="108"/>
      <c r="AI12" s="109">
        <v>1</v>
      </c>
      <c r="AJ12" s="107"/>
      <c r="AK12" s="108"/>
      <c r="AL12" s="109">
        <v>2</v>
      </c>
      <c r="AM12" s="107"/>
      <c r="AN12" s="108"/>
      <c r="AO12" s="110"/>
      <c r="AP12" s="115">
        <f t="shared" si="2"/>
        <v>3</v>
      </c>
      <c r="AQ12" s="107"/>
      <c r="AR12" s="108"/>
      <c r="AS12" s="109"/>
      <c r="AT12" s="107"/>
      <c r="AU12" s="108"/>
      <c r="AV12" s="109">
        <v>1</v>
      </c>
      <c r="AW12" s="107"/>
      <c r="AX12" s="108"/>
      <c r="AY12" s="109">
        <v>2</v>
      </c>
      <c r="AZ12" s="112"/>
      <c r="BA12" s="113"/>
      <c r="BB12" s="114"/>
      <c r="BC12" s="115">
        <f t="shared" si="3"/>
        <v>3</v>
      </c>
    </row>
    <row r="13" spans="2:56" ht="26.25" x14ac:dyDescent="0.25">
      <c r="B13" s="156"/>
      <c r="C13" s="116" t="s">
        <v>100</v>
      </c>
      <c r="D13" s="107"/>
      <c r="E13" s="108"/>
      <c r="F13" s="109"/>
      <c r="G13" s="107"/>
      <c r="H13" s="108"/>
      <c r="I13" s="109"/>
      <c r="J13" s="107"/>
      <c r="K13" s="108"/>
      <c r="L13" s="109"/>
      <c r="M13" s="107"/>
      <c r="N13" s="108"/>
      <c r="O13" s="110"/>
      <c r="P13" s="115">
        <f t="shared" si="0"/>
        <v>0</v>
      </c>
      <c r="Q13" s="107"/>
      <c r="R13" s="108"/>
      <c r="S13" s="109"/>
      <c r="T13" s="107"/>
      <c r="U13" s="108"/>
      <c r="V13" s="109"/>
      <c r="W13" s="107"/>
      <c r="X13" s="108"/>
      <c r="Y13" s="109"/>
      <c r="Z13" s="107"/>
      <c r="AA13" s="108"/>
      <c r="AB13" s="110"/>
      <c r="AC13" s="115">
        <f t="shared" si="1"/>
        <v>0</v>
      </c>
      <c r="AD13" s="107"/>
      <c r="AE13" s="108"/>
      <c r="AF13" s="109"/>
      <c r="AG13" s="107"/>
      <c r="AH13" s="108"/>
      <c r="AI13" s="109"/>
      <c r="AJ13" s="107"/>
      <c r="AK13" s="108"/>
      <c r="AL13" s="109"/>
      <c r="AM13" s="107"/>
      <c r="AN13" s="108"/>
      <c r="AO13" s="110"/>
      <c r="AP13" s="115">
        <f t="shared" si="2"/>
        <v>0</v>
      </c>
      <c r="AQ13" s="107"/>
      <c r="AR13" s="108"/>
      <c r="AS13" s="109"/>
      <c r="AT13" s="107"/>
      <c r="AU13" s="108"/>
      <c r="AV13" s="109">
        <v>1</v>
      </c>
      <c r="AW13" s="107"/>
      <c r="AX13" s="108"/>
      <c r="AY13" s="109"/>
      <c r="AZ13" s="112"/>
      <c r="BA13" s="113"/>
      <c r="BB13" s="114"/>
      <c r="BC13" s="115">
        <f t="shared" si="3"/>
        <v>1</v>
      </c>
    </row>
    <row r="14" spans="2:56" x14ac:dyDescent="0.25">
      <c r="B14" s="156"/>
      <c r="C14" s="116" t="s">
        <v>101</v>
      </c>
      <c r="D14" s="107"/>
      <c r="E14" s="108"/>
      <c r="F14" s="109"/>
      <c r="G14" s="107"/>
      <c r="H14" s="108"/>
      <c r="I14" s="109"/>
      <c r="J14" s="107"/>
      <c r="K14" s="108"/>
      <c r="L14" s="109"/>
      <c r="M14" s="107"/>
      <c r="N14" s="108"/>
      <c r="O14" s="110"/>
      <c r="P14" s="115">
        <f t="shared" si="0"/>
        <v>0</v>
      </c>
      <c r="Q14" s="107"/>
      <c r="R14" s="108"/>
      <c r="S14" s="109"/>
      <c r="T14" s="107"/>
      <c r="U14" s="108"/>
      <c r="V14" s="109"/>
      <c r="W14" s="107"/>
      <c r="X14" s="108"/>
      <c r="Y14" s="109"/>
      <c r="Z14" s="107"/>
      <c r="AA14" s="108"/>
      <c r="AB14" s="110"/>
      <c r="AC14" s="115">
        <f t="shared" si="1"/>
        <v>0</v>
      </c>
      <c r="AD14" s="107"/>
      <c r="AE14" s="108"/>
      <c r="AF14" s="109"/>
      <c r="AG14" s="107"/>
      <c r="AH14" s="108"/>
      <c r="AI14" s="109"/>
      <c r="AJ14" s="107"/>
      <c r="AK14" s="108"/>
      <c r="AL14" s="109"/>
      <c r="AM14" s="107"/>
      <c r="AN14" s="108"/>
      <c r="AO14" s="110"/>
      <c r="AP14" s="115">
        <f t="shared" si="2"/>
        <v>0</v>
      </c>
      <c r="AQ14" s="107"/>
      <c r="AR14" s="108"/>
      <c r="AS14" s="109"/>
      <c r="AT14" s="107"/>
      <c r="AU14" s="108"/>
      <c r="AV14" s="109"/>
      <c r="AW14" s="107"/>
      <c r="AX14" s="108"/>
      <c r="AY14" s="109"/>
      <c r="AZ14" s="112"/>
      <c r="BA14" s="113"/>
      <c r="BB14" s="114"/>
      <c r="BC14" s="115">
        <f t="shared" si="3"/>
        <v>0</v>
      </c>
    </row>
    <row r="15" spans="2:56" x14ac:dyDescent="0.25">
      <c r="B15" s="156"/>
      <c r="C15" s="106" t="s">
        <v>51</v>
      </c>
      <c r="D15" s="107"/>
      <c r="E15" s="108"/>
      <c r="F15" s="109"/>
      <c r="G15" s="107"/>
      <c r="H15" s="108"/>
      <c r="I15" s="109"/>
      <c r="J15" s="107"/>
      <c r="K15" s="108"/>
      <c r="L15" s="109"/>
      <c r="M15" s="107"/>
      <c r="N15" s="108"/>
      <c r="O15" s="110"/>
      <c r="P15" s="115">
        <f t="shared" si="0"/>
        <v>0</v>
      </c>
      <c r="Q15" s="107"/>
      <c r="R15" s="108"/>
      <c r="S15" s="109"/>
      <c r="T15" s="107"/>
      <c r="U15" s="108"/>
      <c r="V15" s="109"/>
      <c r="W15" s="107"/>
      <c r="X15" s="108"/>
      <c r="Y15" s="109"/>
      <c r="Z15" s="107"/>
      <c r="AA15" s="108"/>
      <c r="AB15" s="110"/>
      <c r="AC15" s="115">
        <f t="shared" si="1"/>
        <v>0</v>
      </c>
      <c r="AD15" s="107"/>
      <c r="AE15" s="108"/>
      <c r="AF15" s="109"/>
      <c r="AG15" s="107"/>
      <c r="AH15" s="108"/>
      <c r="AI15" s="109"/>
      <c r="AJ15" s="107"/>
      <c r="AK15" s="108"/>
      <c r="AL15" s="109"/>
      <c r="AM15" s="107"/>
      <c r="AN15" s="108"/>
      <c r="AO15" s="110"/>
      <c r="AP15" s="115">
        <f t="shared" si="2"/>
        <v>0</v>
      </c>
      <c r="AQ15" s="107"/>
      <c r="AR15" s="108"/>
      <c r="AS15" s="109"/>
      <c r="AT15" s="107"/>
      <c r="AU15" s="108"/>
      <c r="AV15" s="109"/>
      <c r="AW15" s="107"/>
      <c r="AX15" s="108"/>
      <c r="AY15" s="109"/>
      <c r="AZ15" s="112"/>
      <c r="BA15" s="113"/>
      <c r="BB15" s="114"/>
      <c r="BC15" s="115">
        <f t="shared" si="3"/>
        <v>0</v>
      </c>
    </row>
    <row r="16" spans="2:56" x14ac:dyDescent="0.25">
      <c r="B16" s="156"/>
      <c r="C16" s="106" t="s">
        <v>52</v>
      </c>
      <c r="D16" s="107"/>
      <c r="E16" s="108"/>
      <c r="F16" s="109"/>
      <c r="G16" s="107"/>
      <c r="H16" s="108"/>
      <c r="I16" s="109"/>
      <c r="J16" s="107"/>
      <c r="K16" s="108"/>
      <c r="L16" s="109"/>
      <c r="M16" s="107"/>
      <c r="N16" s="108"/>
      <c r="O16" s="110"/>
      <c r="P16" s="115">
        <f t="shared" si="0"/>
        <v>0</v>
      </c>
      <c r="Q16" s="107"/>
      <c r="R16" s="108"/>
      <c r="S16" s="109"/>
      <c r="T16" s="107"/>
      <c r="U16" s="108"/>
      <c r="V16" s="109"/>
      <c r="W16" s="107"/>
      <c r="X16" s="108"/>
      <c r="Y16" s="109"/>
      <c r="Z16" s="107"/>
      <c r="AA16" s="108"/>
      <c r="AB16" s="110"/>
      <c r="AC16" s="115">
        <f t="shared" si="1"/>
        <v>0</v>
      </c>
      <c r="AD16" s="107"/>
      <c r="AE16" s="108"/>
      <c r="AF16" s="109"/>
      <c r="AG16" s="107"/>
      <c r="AH16" s="108"/>
      <c r="AI16" s="109"/>
      <c r="AJ16" s="107"/>
      <c r="AK16" s="108"/>
      <c r="AL16" s="109"/>
      <c r="AM16" s="107"/>
      <c r="AN16" s="108"/>
      <c r="AO16" s="110"/>
      <c r="AP16" s="115">
        <f t="shared" si="2"/>
        <v>0</v>
      </c>
      <c r="AQ16" s="107"/>
      <c r="AR16" s="108"/>
      <c r="AS16" s="109"/>
      <c r="AT16" s="107"/>
      <c r="AU16" s="108"/>
      <c r="AV16" s="109"/>
      <c r="AW16" s="107"/>
      <c r="AX16" s="108"/>
      <c r="AY16" s="109"/>
      <c r="AZ16" s="112"/>
      <c r="BA16" s="113"/>
      <c r="BB16" s="114"/>
      <c r="BC16" s="115">
        <f t="shared" si="3"/>
        <v>0</v>
      </c>
    </row>
    <row r="17" spans="2:55" x14ac:dyDescent="0.25">
      <c r="B17" s="156" t="s">
        <v>13</v>
      </c>
      <c r="C17" s="106" t="s">
        <v>53</v>
      </c>
      <c r="D17" s="107">
        <v>2</v>
      </c>
      <c r="E17" s="108">
        <v>2</v>
      </c>
      <c r="F17" s="109">
        <v>9</v>
      </c>
      <c r="G17" s="107"/>
      <c r="H17" s="108">
        <v>2</v>
      </c>
      <c r="I17" s="109">
        <v>4</v>
      </c>
      <c r="J17" s="107">
        <v>2</v>
      </c>
      <c r="K17" s="108">
        <v>3</v>
      </c>
      <c r="L17" s="109">
        <v>3</v>
      </c>
      <c r="M17" s="107">
        <v>2</v>
      </c>
      <c r="N17" s="108"/>
      <c r="O17" s="110"/>
      <c r="P17" s="115">
        <f t="shared" si="0"/>
        <v>29</v>
      </c>
      <c r="Q17" s="107">
        <v>2</v>
      </c>
      <c r="R17" s="108">
        <v>2</v>
      </c>
      <c r="S17" s="109">
        <v>7</v>
      </c>
      <c r="T17" s="107"/>
      <c r="U17" s="108">
        <v>1</v>
      </c>
      <c r="V17" s="109">
        <v>4</v>
      </c>
      <c r="W17" s="107">
        <v>2</v>
      </c>
      <c r="X17" s="108">
        <v>4</v>
      </c>
      <c r="Y17" s="109">
        <v>2</v>
      </c>
      <c r="Z17" s="107">
        <v>2</v>
      </c>
      <c r="AA17" s="108"/>
      <c r="AB17" s="110"/>
      <c r="AC17" s="115">
        <f t="shared" si="1"/>
        <v>26</v>
      </c>
      <c r="AD17" s="107">
        <v>2</v>
      </c>
      <c r="AE17" s="108">
        <v>3</v>
      </c>
      <c r="AF17" s="109">
        <v>5</v>
      </c>
      <c r="AG17" s="107"/>
      <c r="AH17" s="108">
        <v>1</v>
      </c>
      <c r="AI17" s="109">
        <v>2</v>
      </c>
      <c r="AJ17" s="107">
        <v>2</v>
      </c>
      <c r="AK17" s="108">
        <v>6</v>
      </c>
      <c r="AL17" s="109">
        <v>4</v>
      </c>
      <c r="AM17" s="107">
        <v>2</v>
      </c>
      <c r="AN17" s="108"/>
      <c r="AO17" s="110"/>
      <c r="AP17" s="115">
        <f t="shared" si="2"/>
        <v>27</v>
      </c>
      <c r="AQ17" s="107">
        <v>1</v>
      </c>
      <c r="AR17" s="108">
        <v>1</v>
      </c>
      <c r="AS17" s="109">
        <v>2</v>
      </c>
      <c r="AT17" s="107"/>
      <c r="AU17" s="108">
        <v>1</v>
      </c>
      <c r="AV17" s="109">
        <v>4</v>
      </c>
      <c r="AW17" s="107">
        <v>4</v>
      </c>
      <c r="AX17" s="108">
        <v>6</v>
      </c>
      <c r="AY17" s="109">
        <v>1</v>
      </c>
      <c r="AZ17" s="112">
        <v>3</v>
      </c>
      <c r="BA17" s="113"/>
      <c r="BB17" s="114">
        <v>1</v>
      </c>
      <c r="BC17" s="115">
        <f t="shared" si="3"/>
        <v>24</v>
      </c>
    </row>
    <row r="18" spans="2:55" x14ac:dyDescent="0.25">
      <c r="B18" s="156"/>
      <c r="C18" s="106" t="s">
        <v>54</v>
      </c>
      <c r="D18" s="107">
        <v>1</v>
      </c>
      <c r="E18" s="108">
        <v>4</v>
      </c>
      <c r="F18" s="109">
        <v>6</v>
      </c>
      <c r="G18" s="107">
        <v>1</v>
      </c>
      <c r="H18" s="108"/>
      <c r="I18" s="109">
        <v>2</v>
      </c>
      <c r="J18" s="107">
        <v>2</v>
      </c>
      <c r="K18" s="108">
        <v>4</v>
      </c>
      <c r="L18" s="109">
        <v>1</v>
      </c>
      <c r="M18" s="107"/>
      <c r="N18" s="108">
        <v>3</v>
      </c>
      <c r="O18" s="110"/>
      <c r="P18" s="115">
        <f t="shared" si="0"/>
        <v>24</v>
      </c>
      <c r="Q18" s="107"/>
      <c r="R18" s="108">
        <v>6</v>
      </c>
      <c r="S18" s="109">
        <v>6</v>
      </c>
      <c r="T18" s="107"/>
      <c r="U18" s="108"/>
      <c r="V18" s="109">
        <v>2</v>
      </c>
      <c r="W18" s="107">
        <v>3</v>
      </c>
      <c r="X18" s="108">
        <v>5</v>
      </c>
      <c r="Y18" s="109">
        <v>1</v>
      </c>
      <c r="Z18" s="107"/>
      <c r="AA18" s="108">
        <v>2</v>
      </c>
      <c r="AB18" s="110"/>
      <c r="AC18" s="115">
        <f t="shared" si="1"/>
        <v>25</v>
      </c>
      <c r="AD18" s="107"/>
      <c r="AE18" s="108">
        <v>6</v>
      </c>
      <c r="AF18" s="109">
        <v>10</v>
      </c>
      <c r="AG18" s="107"/>
      <c r="AH18" s="108"/>
      <c r="AI18" s="109">
        <v>3</v>
      </c>
      <c r="AJ18" s="107">
        <v>3</v>
      </c>
      <c r="AK18" s="108">
        <v>6</v>
      </c>
      <c r="AL18" s="109">
        <v>1</v>
      </c>
      <c r="AM18" s="107"/>
      <c r="AN18" s="108">
        <v>1</v>
      </c>
      <c r="AO18" s="110"/>
      <c r="AP18" s="115">
        <f t="shared" si="2"/>
        <v>30</v>
      </c>
      <c r="AQ18" s="107"/>
      <c r="AR18" s="108">
        <v>2</v>
      </c>
      <c r="AS18" s="109">
        <v>10</v>
      </c>
      <c r="AT18" s="107"/>
      <c r="AU18" s="108"/>
      <c r="AV18" s="109">
        <v>3</v>
      </c>
      <c r="AW18" s="107">
        <v>4</v>
      </c>
      <c r="AX18" s="108">
        <v>8</v>
      </c>
      <c r="AY18" s="109">
        <v>1</v>
      </c>
      <c r="AZ18" s="112">
        <v>1</v>
      </c>
      <c r="BA18" s="113">
        <v>3</v>
      </c>
      <c r="BB18" s="114"/>
      <c r="BC18" s="115">
        <f t="shared" si="3"/>
        <v>32</v>
      </c>
    </row>
    <row r="19" spans="2:55" x14ac:dyDescent="0.25">
      <c r="B19" s="156"/>
      <c r="C19" s="106" t="s">
        <v>55</v>
      </c>
      <c r="D19" s="107"/>
      <c r="E19" s="108"/>
      <c r="F19" s="109"/>
      <c r="G19" s="107"/>
      <c r="H19" s="108"/>
      <c r="I19" s="109"/>
      <c r="J19" s="107"/>
      <c r="K19" s="108"/>
      <c r="L19" s="109"/>
      <c r="M19" s="107"/>
      <c r="N19" s="108"/>
      <c r="O19" s="110"/>
      <c r="P19" s="115">
        <f t="shared" si="0"/>
        <v>0</v>
      </c>
      <c r="Q19" s="107"/>
      <c r="R19" s="108"/>
      <c r="S19" s="109"/>
      <c r="T19" s="107"/>
      <c r="U19" s="108"/>
      <c r="V19" s="109"/>
      <c r="W19" s="107"/>
      <c r="X19" s="108"/>
      <c r="Y19" s="109"/>
      <c r="Z19" s="107"/>
      <c r="AA19" s="108"/>
      <c r="AB19" s="110"/>
      <c r="AC19" s="115">
        <f t="shared" si="1"/>
        <v>0</v>
      </c>
      <c r="AD19" s="107"/>
      <c r="AE19" s="108"/>
      <c r="AF19" s="109"/>
      <c r="AG19" s="107"/>
      <c r="AH19" s="108"/>
      <c r="AI19" s="109"/>
      <c r="AJ19" s="107"/>
      <c r="AK19" s="108"/>
      <c r="AL19" s="109"/>
      <c r="AM19" s="107"/>
      <c r="AN19" s="108"/>
      <c r="AO19" s="110"/>
      <c r="AP19" s="115">
        <f t="shared" si="2"/>
        <v>0</v>
      </c>
      <c r="AQ19" s="107"/>
      <c r="AR19" s="108"/>
      <c r="AS19" s="109"/>
      <c r="AT19" s="107"/>
      <c r="AU19" s="108"/>
      <c r="AV19" s="109"/>
      <c r="AW19" s="107"/>
      <c r="AX19" s="108"/>
      <c r="AY19" s="109"/>
      <c r="AZ19" s="112"/>
      <c r="BA19" s="113"/>
      <c r="BB19" s="114"/>
      <c r="BC19" s="115">
        <f t="shared" si="3"/>
        <v>0</v>
      </c>
    </row>
    <row r="20" spans="2:55" x14ac:dyDescent="0.25">
      <c r="B20" s="156" t="s">
        <v>14</v>
      </c>
      <c r="C20" s="106" t="s">
        <v>56</v>
      </c>
      <c r="D20" s="107"/>
      <c r="E20" s="108"/>
      <c r="F20" s="109"/>
      <c r="G20" s="107"/>
      <c r="H20" s="108">
        <v>1</v>
      </c>
      <c r="I20" s="109"/>
      <c r="J20" s="107"/>
      <c r="K20" s="108"/>
      <c r="L20" s="109"/>
      <c r="M20" s="107"/>
      <c r="N20" s="108"/>
      <c r="O20" s="110"/>
      <c r="P20" s="115">
        <f t="shared" si="0"/>
        <v>1</v>
      </c>
      <c r="Q20" s="107"/>
      <c r="R20" s="108"/>
      <c r="S20" s="109"/>
      <c r="T20" s="107"/>
      <c r="U20" s="108">
        <v>1</v>
      </c>
      <c r="V20" s="109"/>
      <c r="W20" s="107"/>
      <c r="X20" s="108">
        <v>1</v>
      </c>
      <c r="Y20" s="109"/>
      <c r="Z20" s="107"/>
      <c r="AA20" s="108"/>
      <c r="AB20" s="110"/>
      <c r="AC20" s="115">
        <f t="shared" si="1"/>
        <v>2</v>
      </c>
      <c r="AD20" s="107"/>
      <c r="AE20" s="108"/>
      <c r="AF20" s="109"/>
      <c r="AG20" s="107"/>
      <c r="AH20" s="108">
        <v>1</v>
      </c>
      <c r="AI20" s="109">
        <v>1</v>
      </c>
      <c r="AJ20" s="107"/>
      <c r="AK20" s="108">
        <v>1</v>
      </c>
      <c r="AL20" s="109"/>
      <c r="AM20" s="107"/>
      <c r="AN20" s="108"/>
      <c r="AO20" s="110"/>
      <c r="AP20" s="115">
        <f t="shared" si="2"/>
        <v>3</v>
      </c>
      <c r="AQ20" s="107"/>
      <c r="AR20" s="108"/>
      <c r="AS20" s="109"/>
      <c r="AT20" s="107"/>
      <c r="AU20" s="108">
        <v>1</v>
      </c>
      <c r="AV20" s="109"/>
      <c r="AW20" s="107"/>
      <c r="AX20" s="108">
        <v>1</v>
      </c>
      <c r="AY20" s="109"/>
      <c r="AZ20" s="112"/>
      <c r="BA20" s="113"/>
      <c r="BB20" s="114"/>
      <c r="BC20" s="115">
        <f t="shared" si="3"/>
        <v>2</v>
      </c>
    </row>
    <row r="21" spans="2:55" ht="26.25" x14ac:dyDescent="0.25">
      <c r="B21" s="156"/>
      <c r="C21" s="116" t="s">
        <v>90</v>
      </c>
      <c r="D21" s="107"/>
      <c r="E21" s="108"/>
      <c r="F21" s="109"/>
      <c r="G21" s="107"/>
      <c r="H21" s="108"/>
      <c r="I21" s="109"/>
      <c r="J21" s="107"/>
      <c r="K21" s="108"/>
      <c r="L21" s="109"/>
      <c r="M21" s="107"/>
      <c r="N21" s="108"/>
      <c r="O21" s="110"/>
      <c r="P21" s="115">
        <f t="shared" si="0"/>
        <v>0</v>
      </c>
      <c r="Q21" s="107"/>
      <c r="R21" s="108"/>
      <c r="S21" s="109"/>
      <c r="T21" s="107"/>
      <c r="U21" s="108"/>
      <c r="V21" s="109"/>
      <c r="W21" s="107"/>
      <c r="X21" s="108"/>
      <c r="Y21" s="109"/>
      <c r="Z21" s="107"/>
      <c r="AA21" s="108"/>
      <c r="AB21" s="110"/>
      <c r="AC21" s="115">
        <f t="shared" si="1"/>
        <v>0</v>
      </c>
      <c r="AD21" s="107"/>
      <c r="AE21" s="108"/>
      <c r="AF21" s="109"/>
      <c r="AG21" s="107"/>
      <c r="AH21" s="108"/>
      <c r="AI21" s="109"/>
      <c r="AJ21" s="107"/>
      <c r="AK21" s="108"/>
      <c r="AL21" s="109"/>
      <c r="AM21" s="107"/>
      <c r="AN21" s="108"/>
      <c r="AO21" s="110"/>
      <c r="AP21" s="115">
        <f t="shared" si="2"/>
        <v>0</v>
      </c>
      <c r="AQ21" s="107"/>
      <c r="AR21" s="108"/>
      <c r="AS21" s="109">
        <v>1</v>
      </c>
      <c r="AT21" s="107"/>
      <c r="AU21" s="108"/>
      <c r="AV21" s="109">
        <v>2</v>
      </c>
      <c r="AW21" s="107"/>
      <c r="AX21" s="108"/>
      <c r="AY21" s="109"/>
      <c r="AZ21" s="112"/>
      <c r="BA21" s="113"/>
      <c r="BB21" s="114"/>
      <c r="BC21" s="115">
        <f t="shared" si="3"/>
        <v>3</v>
      </c>
    </row>
    <row r="22" spans="2:55" x14ac:dyDescent="0.25">
      <c r="B22" s="156"/>
      <c r="C22" s="116" t="s">
        <v>89</v>
      </c>
      <c r="D22" s="107">
        <v>3</v>
      </c>
      <c r="E22" s="108">
        <v>2</v>
      </c>
      <c r="F22" s="109">
        <v>5</v>
      </c>
      <c r="G22" s="107"/>
      <c r="H22" s="108"/>
      <c r="I22" s="109">
        <v>1</v>
      </c>
      <c r="J22" s="107">
        <v>5</v>
      </c>
      <c r="K22" s="108">
        <v>3</v>
      </c>
      <c r="L22" s="109"/>
      <c r="M22" s="107"/>
      <c r="N22" s="108"/>
      <c r="O22" s="110"/>
      <c r="P22" s="115">
        <f t="shared" si="0"/>
        <v>19</v>
      </c>
      <c r="Q22" s="107">
        <v>2</v>
      </c>
      <c r="R22" s="108">
        <v>4</v>
      </c>
      <c r="S22" s="109">
        <v>2</v>
      </c>
      <c r="T22" s="107"/>
      <c r="U22" s="108">
        <v>1</v>
      </c>
      <c r="V22" s="109">
        <v>2</v>
      </c>
      <c r="W22" s="107">
        <v>5</v>
      </c>
      <c r="X22" s="108">
        <v>3</v>
      </c>
      <c r="Y22" s="109">
        <v>2</v>
      </c>
      <c r="Z22" s="107"/>
      <c r="AA22" s="108"/>
      <c r="AB22" s="110"/>
      <c r="AC22" s="115">
        <f t="shared" si="1"/>
        <v>21</v>
      </c>
      <c r="AD22" s="107">
        <v>2</v>
      </c>
      <c r="AE22" s="108">
        <v>3</v>
      </c>
      <c r="AF22" s="109">
        <v>5</v>
      </c>
      <c r="AG22" s="107"/>
      <c r="AH22" s="108">
        <v>1</v>
      </c>
      <c r="AI22" s="109">
        <v>3</v>
      </c>
      <c r="AJ22" s="107">
        <v>5</v>
      </c>
      <c r="AK22" s="108">
        <v>5</v>
      </c>
      <c r="AL22" s="109">
        <v>2</v>
      </c>
      <c r="AM22" s="107"/>
      <c r="AN22" s="108"/>
      <c r="AO22" s="110"/>
      <c r="AP22" s="115">
        <f t="shared" si="2"/>
        <v>26</v>
      </c>
      <c r="AQ22" s="107">
        <v>2</v>
      </c>
      <c r="AR22" s="108">
        <v>2</v>
      </c>
      <c r="AS22" s="109">
        <v>6</v>
      </c>
      <c r="AT22" s="107"/>
      <c r="AU22" s="108">
        <v>1</v>
      </c>
      <c r="AV22" s="109">
        <v>4</v>
      </c>
      <c r="AW22" s="107">
        <v>6</v>
      </c>
      <c r="AX22" s="108">
        <v>5</v>
      </c>
      <c r="AY22" s="109">
        <v>3</v>
      </c>
      <c r="AZ22" s="112">
        <v>1</v>
      </c>
      <c r="BA22" s="113"/>
      <c r="BB22" s="114"/>
      <c r="BC22" s="115">
        <f t="shared" si="3"/>
        <v>30</v>
      </c>
    </row>
    <row r="23" spans="2:55" x14ac:dyDescent="0.25">
      <c r="B23" s="156"/>
      <c r="C23" s="106" t="s">
        <v>57</v>
      </c>
      <c r="D23" s="107">
        <v>1</v>
      </c>
      <c r="E23" s="108">
        <v>4</v>
      </c>
      <c r="F23" s="109">
        <v>5</v>
      </c>
      <c r="G23" s="107">
        <v>3</v>
      </c>
      <c r="H23" s="108">
        <v>3</v>
      </c>
      <c r="I23" s="109">
        <v>5</v>
      </c>
      <c r="J23" s="107">
        <v>2</v>
      </c>
      <c r="K23" s="108"/>
      <c r="L23" s="109">
        <v>2</v>
      </c>
      <c r="M23" s="107"/>
      <c r="N23" s="108"/>
      <c r="O23" s="110"/>
      <c r="P23" s="115">
        <f t="shared" si="0"/>
        <v>25</v>
      </c>
      <c r="Q23" s="107"/>
      <c r="R23" s="108">
        <v>2</v>
      </c>
      <c r="S23" s="109">
        <v>6</v>
      </c>
      <c r="T23" s="107">
        <v>2</v>
      </c>
      <c r="U23" s="108">
        <v>1</v>
      </c>
      <c r="V23" s="109">
        <v>5</v>
      </c>
      <c r="W23" s="107">
        <v>3</v>
      </c>
      <c r="X23" s="108">
        <v>1</v>
      </c>
      <c r="Y23" s="109">
        <v>3</v>
      </c>
      <c r="Z23" s="107"/>
      <c r="AA23" s="108"/>
      <c r="AB23" s="110"/>
      <c r="AC23" s="115">
        <f t="shared" si="1"/>
        <v>23</v>
      </c>
      <c r="AD23" s="107"/>
      <c r="AE23" s="108">
        <v>2</v>
      </c>
      <c r="AF23" s="109">
        <v>4</v>
      </c>
      <c r="AG23" s="107">
        <v>1</v>
      </c>
      <c r="AH23" s="108">
        <v>5</v>
      </c>
      <c r="AI23" s="109">
        <v>8</v>
      </c>
      <c r="AJ23" s="107">
        <v>4</v>
      </c>
      <c r="AK23" s="108">
        <v>1</v>
      </c>
      <c r="AL23" s="109">
        <v>4</v>
      </c>
      <c r="AM23" s="107"/>
      <c r="AN23" s="108"/>
      <c r="AO23" s="110"/>
      <c r="AP23" s="115">
        <f t="shared" si="2"/>
        <v>29</v>
      </c>
      <c r="AQ23" s="107"/>
      <c r="AR23" s="108"/>
      <c r="AS23" s="109">
        <v>4</v>
      </c>
      <c r="AT23" s="107">
        <v>1</v>
      </c>
      <c r="AU23" s="108">
        <v>7</v>
      </c>
      <c r="AV23" s="109">
        <v>7</v>
      </c>
      <c r="AW23" s="107">
        <v>3</v>
      </c>
      <c r="AX23" s="108">
        <v>1</v>
      </c>
      <c r="AY23" s="109">
        <v>4</v>
      </c>
      <c r="AZ23" s="112">
        <v>1</v>
      </c>
      <c r="BA23" s="113"/>
      <c r="BB23" s="114"/>
      <c r="BC23" s="115">
        <f t="shared" si="3"/>
        <v>28</v>
      </c>
    </row>
    <row r="24" spans="2:55" ht="15" customHeight="1" x14ac:dyDescent="0.25">
      <c r="B24" s="156"/>
      <c r="C24" s="106" t="s">
        <v>58</v>
      </c>
      <c r="D24" s="107">
        <v>1</v>
      </c>
      <c r="E24" s="108"/>
      <c r="F24" s="109">
        <v>2</v>
      </c>
      <c r="G24" s="107">
        <v>1</v>
      </c>
      <c r="H24" s="108">
        <v>2</v>
      </c>
      <c r="I24" s="109">
        <v>2</v>
      </c>
      <c r="J24" s="107">
        <v>3</v>
      </c>
      <c r="K24" s="108">
        <v>3</v>
      </c>
      <c r="L24" s="109">
        <v>1</v>
      </c>
      <c r="M24" s="107"/>
      <c r="N24" s="108"/>
      <c r="O24" s="110"/>
      <c r="P24" s="115">
        <f t="shared" si="0"/>
        <v>15</v>
      </c>
      <c r="Q24" s="107">
        <v>1</v>
      </c>
      <c r="R24" s="108">
        <v>1</v>
      </c>
      <c r="S24" s="109">
        <v>3</v>
      </c>
      <c r="T24" s="107">
        <v>1</v>
      </c>
      <c r="U24" s="108">
        <v>2</v>
      </c>
      <c r="V24" s="109">
        <v>3</v>
      </c>
      <c r="W24" s="107">
        <v>2</v>
      </c>
      <c r="X24" s="108">
        <v>3</v>
      </c>
      <c r="Y24" s="109">
        <v>1</v>
      </c>
      <c r="Z24" s="107"/>
      <c r="AA24" s="108"/>
      <c r="AB24" s="110"/>
      <c r="AC24" s="115">
        <f t="shared" si="1"/>
        <v>17</v>
      </c>
      <c r="AD24" s="107">
        <v>1</v>
      </c>
      <c r="AE24" s="108">
        <v>1</v>
      </c>
      <c r="AF24" s="109">
        <v>2</v>
      </c>
      <c r="AG24" s="107">
        <v>1</v>
      </c>
      <c r="AH24" s="108">
        <v>2</v>
      </c>
      <c r="AI24" s="109">
        <v>3</v>
      </c>
      <c r="AJ24" s="107">
        <v>2</v>
      </c>
      <c r="AK24" s="108">
        <v>3</v>
      </c>
      <c r="AL24" s="109">
        <v>2</v>
      </c>
      <c r="AM24" s="107"/>
      <c r="AN24" s="108"/>
      <c r="AO24" s="110"/>
      <c r="AP24" s="115">
        <f t="shared" si="2"/>
        <v>17</v>
      </c>
      <c r="AQ24" s="107">
        <v>1</v>
      </c>
      <c r="AR24" s="108">
        <v>1</v>
      </c>
      <c r="AS24" s="109">
        <v>3</v>
      </c>
      <c r="AT24" s="107">
        <v>1</v>
      </c>
      <c r="AU24" s="108">
        <v>3</v>
      </c>
      <c r="AV24" s="109">
        <v>1</v>
      </c>
      <c r="AW24" s="107">
        <v>2</v>
      </c>
      <c r="AX24" s="108">
        <v>3</v>
      </c>
      <c r="AY24" s="109">
        <v>2</v>
      </c>
      <c r="AZ24" s="112"/>
      <c r="BA24" s="113"/>
      <c r="BB24" s="114"/>
      <c r="BC24" s="115">
        <f t="shared" si="3"/>
        <v>17</v>
      </c>
    </row>
    <row r="25" spans="2:55" x14ac:dyDescent="0.25">
      <c r="B25" s="156"/>
      <c r="C25" s="116" t="s">
        <v>91</v>
      </c>
      <c r="D25" s="107"/>
      <c r="E25" s="108"/>
      <c r="F25" s="109"/>
      <c r="G25" s="107"/>
      <c r="H25" s="108"/>
      <c r="I25" s="109"/>
      <c r="J25" s="107"/>
      <c r="K25" s="108"/>
      <c r="L25" s="109"/>
      <c r="M25" s="107"/>
      <c r="N25" s="108"/>
      <c r="O25" s="110"/>
      <c r="P25" s="115">
        <f t="shared" si="0"/>
        <v>0</v>
      </c>
      <c r="Q25" s="107"/>
      <c r="R25" s="108"/>
      <c r="S25" s="109"/>
      <c r="T25" s="107"/>
      <c r="U25" s="108"/>
      <c r="V25" s="109"/>
      <c r="W25" s="107"/>
      <c r="X25" s="108"/>
      <c r="Y25" s="109"/>
      <c r="Z25" s="107"/>
      <c r="AA25" s="108"/>
      <c r="AB25" s="110"/>
      <c r="AC25" s="115">
        <f t="shared" si="1"/>
        <v>0</v>
      </c>
      <c r="AD25" s="107"/>
      <c r="AE25" s="108"/>
      <c r="AF25" s="109"/>
      <c r="AG25" s="107"/>
      <c r="AH25" s="108"/>
      <c r="AI25" s="109"/>
      <c r="AJ25" s="107"/>
      <c r="AK25" s="108"/>
      <c r="AL25" s="109"/>
      <c r="AM25" s="107"/>
      <c r="AN25" s="108"/>
      <c r="AO25" s="110"/>
      <c r="AP25" s="115">
        <f t="shared" si="2"/>
        <v>0</v>
      </c>
      <c r="AQ25" s="107"/>
      <c r="AR25" s="108"/>
      <c r="AS25" s="109"/>
      <c r="AT25" s="107"/>
      <c r="AU25" s="108"/>
      <c r="AV25" s="109"/>
      <c r="AW25" s="107"/>
      <c r="AX25" s="108"/>
      <c r="AY25" s="109"/>
      <c r="AZ25" s="112"/>
      <c r="BA25" s="113"/>
      <c r="BB25" s="114"/>
      <c r="BC25" s="115">
        <f t="shared" si="3"/>
        <v>0</v>
      </c>
    </row>
    <row r="26" spans="2:55" ht="25.5" x14ac:dyDescent="0.25">
      <c r="B26" s="156"/>
      <c r="C26" s="106" t="s">
        <v>59</v>
      </c>
      <c r="D26" s="107"/>
      <c r="E26" s="108"/>
      <c r="F26" s="109"/>
      <c r="G26" s="107"/>
      <c r="H26" s="108"/>
      <c r="I26" s="109"/>
      <c r="J26" s="107"/>
      <c r="K26" s="108"/>
      <c r="L26" s="109"/>
      <c r="M26" s="107"/>
      <c r="N26" s="108"/>
      <c r="O26" s="110"/>
      <c r="P26" s="115">
        <f t="shared" si="0"/>
        <v>0</v>
      </c>
      <c r="Q26" s="107"/>
      <c r="R26" s="108"/>
      <c r="S26" s="109"/>
      <c r="T26" s="107"/>
      <c r="U26" s="108"/>
      <c r="V26" s="109"/>
      <c r="W26" s="107"/>
      <c r="X26" s="108"/>
      <c r="Y26" s="109"/>
      <c r="Z26" s="107"/>
      <c r="AA26" s="108"/>
      <c r="AB26" s="110"/>
      <c r="AC26" s="115">
        <f t="shared" si="1"/>
        <v>0</v>
      </c>
      <c r="AD26" s="107"/>
      <c r="AE26" s="108"/>
      <c r="AF26" s="109"/>
      <c r="AG26" s="107"/>
      <c r="AH26" s="108"/>
      <c r="AI26" s="109"/>
      <c r="AJ26" s="107"/>
      <c r="AK26" s="108"/>
      <c r="AL26" s="109"/>
      <c r="AM26" s="107"/>
      <c r="AN26" s="108"/>
      <c r="AO26" s="110"/>
      <c r="AP26" s="115">
        <f t="shared" si="2"/>
        <v>0</v>
      </c>
      <c r="AQ26" s="107"/>
      <c r="AR26" s="108"/>
      <c r="AS26" s="109"/>
      <c r="AT26" s="107"/>
      <c r="AU26" s="108"/>
      <c r="AV26" s="109"/>
      <c r="AW26" s="107"/>
      <c r="AX26" s="108"/>
      <c r="AY26" s="109"/>
      <c r="AZ26" s="112"/>
      <c r="BA26" s="113"/>
      <c r="BB26" s="114"/>
      <c r="BC26" s="115">
        <f t="shared" si="3"/>
        <v>0</v>
      </c>
    </row>
    <row r="27" spans="2:55" ht="15" customHeight="1" x14ac:dyDescent="0.25">
      <c r="B27" s="156" t="s">
        <v>15</v>
      </c>
      <c r="C27" s="106" t="s">
        <v>60</v>
      </c>
      <c r="D27" s="107"/>
      <c r="E27" s="108"/>
      <c r="F27" s="109"/>
      <c r="G27" s="107"/>
      <c r="H27" s="108"/>
      <c r="I27" s="109"/>
      <c r="J27" s="107"/>
      <c r="K27" s="108"/>
      <c r="L27" s="109"/>
      <c r="M27" s="107"/>
      <c r="N27" s="108"/>
      <c r="O27" s="110"/>
      <c r="P27" s="115">
        <f t="shared" si="0"/>
        <v>0</v>
      </c>
      <c r="Q27" s="107"/>
      <c r="R27" s="108"/>
      <c r="S27" s="109"/>
      <c r="T27" s="107"/>
      <c r="U27" s="108"/>
      <c r="V27" s="109">
        <v>1</v>
      </c>
      <c r="W27" s="107"/>
      <c r="X27" s="108"/>
      <c r="Y27" s="109"/>
      <c r="Z27" s="107"/>
      <c r="AA27" s="108"/>
      <c r="AB27" s="110"/>
      <c r="AC27" s="115">
        <f t="shared" si="1"/>
        <v>1</v>
      </c>
      <c r="AD27" s="107"/>
      <c r="AE27" s="108">
        <v>1</v>
      </c>
      <c r="AF27" s="109"/>
      <c r="AG27" s="107"/>
      <c r="AH27" s="108">
        <v>1</v>
      </c>
      <c r="AI27" s="109">
        <v>1</v>
      </c>
      <c r="AJ27" s="107"/>
      <c r="AK27" s="108"/>
      <c r="AL27" s="109">
        <v>1</v>
      </c>
      <c r="AM27" s="107"/>
      <c r="AN27" s="108"/>
      <c r="AO27" s="110"/>
      <c r="AP27" s="115">
        <f t="shared" si="2"/>
        <v>4</v>
      </c>
      <c r="AQ27" s="107"/>
      <c r="AR27" s="108">
        <v>1</v>
      </c>
      <c r="AS27" s="109"/>
      <c r="AT27" s="107"/>
      <c r="AU27" s="108">
        <v>1</v>
      </c>
      <c r="AV27" s="109">
        <v>2</v>
      </c>
      <c r="AW27" s="107"/>
      <c r="AX27" s="108"/>
      <c r="AY27" s="109">
        <v>1</v>
      </c>
      <c r="AZ27" s="112"/>
      <c r="BA27" s="113"/>
      <c r="BB27" s="114"/>
      <c r="BC27" s="115">
        <f t="shared" si="3"/>
        <v>5</v>
      </c>
    </row>
    <row r="28" spans="2:55" x14ac:dyDescent="0.25">
      <c r="B28" s="156"/>
      <c r="C28" s="106" t="s">
        <v>61</v>
      </c>
      <c r="D28" s="107">
        <v>1</v>
      </c>
      <c r="E28" s="108">
        <v>3</v>
      </c>
      <c r="F28" s="109">
        <v>8</v>
      </c>
      <c r="G28" s="107">
        <v>6</v>
      </c>
      <c r="H28" s="108"/>
      <c r="I28" s="109">
        <v>3</v>
      </c>
      <c r="J28" s="107">
        <v>6</v>
      </c>
      <c r="K28" s="108">
        <v>1</v>
      </c>
      <c r="L28" s="109">
        <v>12</v>
      </c>
      <c r="M28" s="107"/>
      <c r="N28" s="108"/>
      <c r="O28" s="110"/>
      <c r="P28" s="115">
        <f t="shared" si="0"/>
        <v>40</v>
      </c>
      <c r="Q28" s="107"/>
      <c r="R28" s="108">
        <v>3</v>
      </c>
      <c r="S28" s="109">
        <v>8</v>
      </c>
      <c r="T28" s="107"/>
      <c r="U28" s="108"/>
      <c r="V28" s="109">
        <v>8</v>
      </c>
      <c r="W28" s="107">
        <v>2</v>
      </c>
      <c r="X28" s="108">
        <v>1</v>
      </c>
      <c r="Y28" s="109">
        <v>13</v>
      </c>
      <c r="Z28" s="107"/>
      <c r="AA28" s="108"/>
      <c r="AB28" s="110"/>
      <c r="AC28" s="115">
        <f t="shared" si="1"/>
        <v>35</v>
      </c>
      <c r="AD28" s="107">
        <v>1</v>
      </c>
      <c r="AE28" s="108">
        <v>3</v>
      </c>
      <c r="AF28" s="109">
        <v>9</v>
      </c>
      <c r="AG28" s="107">
        <v>3</v>
      </c>
      <c r="AH28" s="108"/>
      <c r="AI28" s="109">
        <v>8</v>
      </c>
      <c r="AJ28" s="107">
        <v>6</v>
      </c>
      <c r="AK28" s="108">
        <v>1</v>
      </c>
      <c r="AL28" s="109">
        <v>11</v>
      </c>
      <c r="AM28" s="107"/>
      <c r="AN28" s="108"/>
      <c r="AO28" s="110"/>
      <c r="AP28" s="115">
        <f t="shared" si="2"/>
        <v>42</v>
      </c>
      <c r="AQ28" s="107">
        <v>1</v>
      </c>
      <c r="AR28" s="108">
        <v>4</v>
      </c>
      <c r="AS28" s="109">
        <v>9</v>
      </c>
      <c r="AT28" s="107">
        <v>2</v>
      </c>
      <c r="AU28" s="108"/>
      <c r="AV28" s="109">
        <v>7</v>
      </c>
      <c r="AW28" s="107">
        <v>7</v>
      </c>
      <c r="AX28" s="108"/>
      <c r="AY28" s="109">
        <v>12</v>
      </c>
      <c r="AZ28" s="112"/>
      <c r="BA28" s="113"/>
      <c r="BB28" s="114"/>
      <c r="BC28" s="115">
        <f t="shared" si="3"/>
        <v>42</v>
      </c>
    </row>
    <row r="29" spans="2:55" ht="25.5" x14ac:dyDescent="0.25">
      <c r="B29" s="156"/>
      <c r="C29" s="106" t="s">
        <v>62</v>
      </c>
      <c r="D29" s="107"/>
      <c r="E29" s="108"/>
      <c r="F29" s="109"/>
      <c r="G29" s="107"/>
      <c r="H29" s="108"/>
      <c r="I29" s="109"/>
      <c r="J29" s="107"/>
      <c r="K29" s="108"/>
      <c r="L29" s="109"/>
      <c r="M29" s="107"/>
      <c r="N29" s="108"/>
      <c r="O29" s="110"/>
      <c r="P29" s="115">
        <f t="shared" si="0"/>
        <v>0</v>
      </c>
      <c r="Q29" s="107"/>
      <c r="R29" s="108"/>
      <c r="S29" s="109"/>
      <c r="T29" s="107"/>
      <c r="U29" s="108"/>
      <c r="V29" s="109"/>
      <c r="W29" s="107"/>
      <c r="X29" s="108"/>
      <c r="Y29" s="109"/>
      <c r="Z29" s="107"/>
      <c r="AA29" s="108"/>
      <c r="AB29" s="110"/>
      <c r="AC29" s="115">
        <f t="shared" si="1"/>
        <v>0</v>
      </c>
      <c r="AD29" s="107"/>
      <c r="AE29" s="108"/>
      <c r="AF29" s="109"/>
      <c r="AG29" s="107"/>
      <c r="AH29" s="108"/>
      <c r="AI29" s="109"/>
      <c r="AJ29" s="107"/>
      <c r="AK29" s="108"/>
      <c r="AL29" s="109"/>
      <c r="AM29" s="107"/>
      <c r="AN29" s="108"/>
      <c r="AO29" s="110"/>
      <c r="AP29" s="115">
        <f t="shared" si="2"/>
        <v>0</v>
      </c>
      <c r="AQ29" s="107"/>
      <c r="AR29" s="108"/>
      <c r="AS29" s="109"/>
      <c r="AT29" s="107"/>
      <c r="AU29" s="108"/>
      <c r="AV29" s="109"/>
      <c r="AW29" s="107"/>
      <c r="AX29" s="108"/>
      <c r="AY29" s="109"/>
      <c r="AZ29" s="112"/>
      <c r="BA29" s="113"/>
      <c r="BB29" s="114"/>
      <c r="BC29" s="115">
        <f t="shared" si="3"/>
        <v>0</v>
      </c>
    </row>
    <row r="30" spans="2:55" x14ac:dyDescent="0.25">
      <c r="B30" s="156"/>
      <c r="C30" s="106" t="s">
        <v>63</v>
      </c>
      <c r="D30" s="107"/>
      <c r="E30" s="108">
        <v>1</v>
      </c>
      <c r="F30" s="109">
        <v>8</v>
      </c>
      <c r="G30" s="107">
        <v>1</v>
      </c>
      <c r="H30" s="108">
        <v>2</v>
      </c>
      <c r="I30" s="109">
        <v>19</v>
      </c>
      <c r="J30" s="107">
        <v>18</v>
      </c>
      <c r="K30" s="108">
        <v>2</v>
      </c>
      <c r="L30" s="109">
        <v>19</v>
      </c>
      <c r="M30" s="107">
        <v>2</v>
      </c>
      <c r="N30" s="108"/>
      <c r="O30" s="110"/>
      <c r="P30" s="115">
        <f t="shared" si="0"/>
        <v>72</v>
      </c>
      <c r="Q30" s="107"/>
      <c r="R30" s="108">
        <v>1</v>
      </c>
      <c r="S30" s="109">
        <v>10</v>
      </c>
      <c r="T30" s="107">
        <v>1</v>
      </c>
      <c r="U30" s="108">
        <v>2</v>
      </c>
      <c r="V30" s="109">
        <v>19</v>
      </c>
      <c r="W30" s="107">
        <v>18</v>
      </c>
      <c r="X30" s="108">
        <v>2</v>
      </c>
      <c r="Y30" s="109">
        <v>20</v>
      </c>
      <c r="Z30" s="107">
        <v>2</v>
      </c>
      <c r="AA30" s="108"/>
      <c r="AB30" s="110"/>
      <c r="AC30" s="115">
        <f t="shared" si="1"/>
        <v>75</v>
      </c>
      <c r="AD30" s="107"/>
      <c r="AE30" s="108">
        <v>1</v>
      </c>
      <c r="AF30" s="109">
        <v>9</v>
      </c>
      <c r="AG30" s="107">
        <v>1</v>
      </c>
      <c r="AH30" s="108">
        <v>2</v>
      </c>
      <c r="AI30" s="109">
        <v>13</v>
      </c>
      <c r="AJ30" s="107">
        <v>18</v>
      </c>
      <c r="AK30" s="108">
        <v>2</v>
      </c>
      <c r="AL30" s="109">
        <v>20</v>
      </c>
      <c r="AM30" s="107">
        <v>1</v>
      </c>
      <c r="AN30" s="108"/>
      <c r="AO30" s="110"/>
      <c r="AP30" s="115">
        <f t="shared" si="2"/>
        <v>67</v>
      </c>
      <c r="AQ30" s="107"/>
      <c r="AR30" s="108">
        <v>1</v>
      </c>
      <c r="AS30" s="109">
        <v>9</v>
      </c>
      <c r="AT30" s="107">
        <v>1</v>
      </c>
      <c r="AU30" s="108">
        <v>1</v>
      </c>
      <c r="AV30" s="109">
        <v>15</v>
      </c>
      <c r="AW30" s="107">
        <v>19</v>
      </c>
      <c r="AX30" s="108">
        <v>1</v>
      </c>
      <c r="AY30" s="109">
        <v>21</v>
      </c>
      <c r="AZ30" s="112">
        <v>1</v>
      </c>
      <c r="BA30" s="113"/>
      <c r="BB30" s="114"/>
      <c r="BC30" s="115">
        <f t="shared" si="3"/>
        <v>69</v>
      </c>
    </row>
    <row r="31" spans="2:55" x14ac:dyDescent="0.25">
      <c r="B31" s="156"/>
      <c r="C31" s="106" t="s">
        <v>64</v>
      </c>
      <c r="D31" s="107"/>
      <c r="E31" s="108"/>
      <c r="F31" s="109"/>
      <c r="G31" s="107"/>
      <c r="H31" s="108"/>
      <c r="I31" s="109"/>
      <c r="J31" s="107"/>
      <c r="K31" s="108"/>
      <c r="L31" s="109"/>
      <c r="M31" s="107"/>
      <c r="N31" s="108"/>
      <c r="O31" s="110"/>
      <c r="P31" s="115">
        <f t="shared" si="0"/>
        <v>0</v>
      </c>
      <c r="Q31" s="107">
        <v>1</v>
      </c>
      <c r="R31" s="108"/>
      <c r="S31" s="109"/>
      <c r="T31" s="107">
        <v>3</v>
      </c>
      <c r="U31" s="108"/>
      <c r="V31" s="109"/>
      <c r="W31" s="107">
        <v>4</v>
      </c>
      <c r="X31" s="108"/>
      <c r="Y31" s="109"/>
      <c r="Z31" s="107"/>
      <c r="AA31" s="108"/>
      <c r="AB31" s="110"/>
      <c r="AC31" s="115">
        <f t="shared" si="1"/>
        <v>8</v>
      </c>
      <c r="AD31" s="107"/>
      <c r="AE31" s="108"/>
      <c r="AF31" s="109"/>
      <c r="AG31" s="107"/>
      <c r="AH31" s="108"/>
      <c r="AI31" s="109"/>
      <c r="AJ31" s="107"/>
      <c r="AK31" s="108"/>
      <c r="AL31" s="109"/>
      <c r="AM31" s="107"/>
      <c r="AN31" s="108"/>
      <c r="AO31" s="110"/>
      <c r="AP31" s="115">
        <f t="shared" si="2"/>
        <v>0</v>
      </c>
      <c r="AQ31" s="107"/>
      <c r="AR31" s="108"/>
      <c r="AS31" s="109"/>
      <c r="AT31" s="107"/>
      <c r="AU31" s="108"/>
      <c r="AV31" s="109"/>
      <c r="AW31" s="107"/>
      <c r="AX31" s="108"/>
      <c r="AY31" s="109"/>
      <c r="AZ31" s="112"/>
      <c r="BA31" s="113"/>
      <c r="BB31" s="114"/>
      <c r="BC31" s="115">
        <f t="shared" si="3"/>
        <v>0</v>
      </c>
    </row>
    <row r="32" spans="2:55" x14ac:dyDescent="0.25">
      <c r="B32" s="156"/>
      <c r="C32" s="106" t="s">
        <v>65</v>
      </c>
      <c r="D32" s="107"/>
      <c r="E32" s="108">
        <v>2</v>
      </c>
      <c r="F32" s="109">
        <v>1</v>
      </c>
      <c r="G32" s="107"/>
      <c r="H32" s="108">
        <v>1</v>
      </c>
      <c r="I32" s="109">
        <v>3</v>
      </c>
      <c r="J32" s="107">
        <v>1</v>
      </c>
      <c r="K32" s="108"/>
      <c r="L32" s="109">
        <v>1</v>
      </c>
      <c r="M32" s="107"/>
      <c r="N32" s="108"/>
      <c r="O32" s="110"/>
      <c r="P32" s="115">
        <f t="shared" si="0"/>
        <v>9</v>
      </c>
      <c r="Q32" s="107"/>
      <c r="R32" s="108">
        <v>1</v>
      </c>
      <c r="S32" s="109">
        <v>1</v>
      </c>
      <c r="T32" s="107"/>
      <c r="U32" s="108">
        <v>2</v>
      </c>
      <c r="V32" s="109">
        <v>3</v>
      </c>
      <c r="W32" s="107">
        <v>1</v>
      </c>
      <c r="X32" s="108"/>
      <c r="Y32" s="109">
        <v>1</v>
      </c>
      <c r="Z32" s="107"/>
      <c r="AA32" s="108"/>
      <c r="AB32" s="110"/>
      <c r="AC32" s="115">
        <f t="shared" si="1"/>
        <v>9</v>
      </c>
      <c r="AD32" s="107"/>
      <c r="AE32" s="108">
        <v>1</v>
      </c>
      <c r="AF32" s="109">
        <v>1</v>
      </c>
      <c r="AG32" s="107"/>
      <c r="AH32" s="108">
        <v>1</v>
      </c>
      <c r="AI32" s="109">
        <v>4</v>
      </c>
      <c r="AJ32" s="107"/>
      <c r="AK32" s="108">
        <v>1</v>
      </c>
      <c r="AL32" s="109">
        <v>2</v>
      </c>
      <c r="AM32" s="107"/>
      <c r="AN32" s="108"/>
      <c r="AO32" s="110"/>
      <c r="AP32" s="115">
        <f t="shared" si="2"/>
        <v>10</v>
      </c>
      <c r="AQ32" s="107"/>
      <c r="AR32" s="108">
        <v>3</v>
      </c>
      <c r="AS32" s="109">
        <v>2</v>
      </c>
      <c r="AT32" s="107"/>
      <c r="AU32" s="108">
        <v>1</v>
      </c>
      <c r="AV32" s="109">
        <v>4</v>
      </c>
      <c r="AW32" s="107"/>
      <c r="AX32" s="108">
        <v>1</v>
      </c>
      <c r="AY32" s="109">
        <v>1</v>
      </c>
      <c r="AZ32" s="112"/>
      <c r="BA32" s="113"/>
      <c r="BB32" s="114"/>
      <c r="BC32" s="115">
        <f t="shared" si="3"/>
        <v>12</v>
      </c>
    </row>
    <row r="33" spans="2:55" x14ac:dyDescent="0.25">
      <c r="B33" s="156"/>
      <c r="C33" s="116" t="s">
        <v>92</v>
      </c>
      <c r="D33" s="107"/>
      <c r="E33" s="108"/>
      <c r="F33" s="109">
        <v>4</v>
      </c>
      <c r="G33" s="107"/>
      <c r="H33" s="108"/>
      <c r="I33" s="109">
        <v>1</v>
      </c>
      <c r="J33" s="107"/>
      <c r="K33" s="108">
        <v>1</v>
      </c>
      <c r="L33" s="109"/>
      <c r="M33" s="107"/>
      <c r="N33" s="108"/>
      <c r="O33" s="110"/>
      <c r="P33" s="115">
        <f t="shared" si="0"/>
        <v>6</v>
      </c>
      <c r="Q33" s="107"/>
      <c r="R33" s="108">
        <v>2</v>
      </c>
      <c r="S33" s="109">
        <v>6</v>
      </c>
      <c r="T33" s="107"/>
      <c r="U33" s="108">
        <v>1</v>
      </c>
      <c r="V33" s="109">
        <v>4</v>
      </c>
      <c r="W33" s="107"/>
      <c r="X33" s="108">
        <v>2</v>
      </c>
      <c r="Y33" s="109"/>
      <c r="Z33" s="107"/>
      <c r="AA33" s="108"/>
      <c r="AB33" s="110"/>
      <c r="AC33" s="115">
        <f t="shared" si="1"/>
        <v>15</v>
      </c>
      <c r="AD33" s="107"/>
      <c r="AE33" s="108">
        <v>3</v>
      </c>
      <c r="AF33" s="109">
        <v>7</v>
      </c>
      <c r="AG33" s="107"/>
      <c r="AH33" s="108">
        <v>1</v>
      </c>
      <c r="AI33" s="109">
        <v>3</v>
      </c>
      <c r="AJ33" s="107"/>
      <c r="AK33" s="108">
        <v>1</v>
      </c>
      <c r="AL33" s="109">
        <v>1</v>
      </c>
      <c r="AM33" s="107"/>
      <c r="AN33" s="108"/>
      <c r="AO33" s="110"/>
      <c r="AP33" s="115">
        <f t="shared" si="2"/>
        <v>16</v>
      </c>
      <c r="AQ33" s="107"/>
      <c r="AR33" s="108">
        <v>1</v>
      </c>
      <c r="AS33" s="109">
        <v>11</v>
      </c>
      <c r="AT33" s="107"/>
      <c r="AU33" s="108">
        <v>2</v>
      </c>
      <c r="AV33" s="109">
        <v>4</v>
      </c>
      <c r="AW33" s="107"/>
      <c r="AX33" s="108">
        <v>3</v>
      </c>
      <c r="AY33" s="109">
        <v>1</v>
      </c>
      <c r="AZ33" s="112"/>
      <c r="BA33" s="113"/>
      <c r="BB33" s="114"/>
      <c r="BC33" s="115">
        <f t="shared" si="3"/>
        <v>22</v>
      </c>
    </row>
    <row r="34" spans="2:55" ht="27.75" customHeight="1" x14ac:dyDescent="0.25">
      <c r="B34" s="156"/>
      <c r="C34" s="116" t="s">
        <v>93</v>
      </c>
      <c r="D34" s="107"/>
      <c r="E34" s="108"/>
      <c r="F34" s="109"/>
      <c r="G34" s="107"/>
      <c r="H34" s="108"/>
      <c r="I34" s="109"/>
      <c r="J34" s="107"/>
      <c r="K34" s="108"/>
      <c r="L34" s="109"/>
      <c r="M34" s="107"/>
      <c r="N34" s="108"/>
      <c r="O34" s="110"/>
      <c r="P34" s="115">
        <f t="shared" si="0"/>
        <v>0</v>
      </c>
      <c r="Q34" s="107"/>
      <c r="R34" s="108"/>
      <c r="S34" s="109"/>
      <c r="T34" s="107"/>
      <c r="U34" s="108"/>
      <c r="V34" s="109"/>
      <c r="W34" s="107"/>
      <c r="X34" s="108"/>
      <c r="Y34" s="109"/>
      <c r="Z34" s="107"/>
      <c r="AA34" s="108"/>
      <c r="AB34" s="110"/>
      <c r="AC34" s="115">
        <f t="shared" si="1"/>
        <v>0</v>
      </c>
      <c r="AD34" s="107"/>
      <c r="AE34" s="108"/>
      <c r="AF34" s="109"/>
      <c r="AG34" s="107"/>
      <c r="AH34" s="108"/>
      <c r="AI34" s="109"/>
      <c r="AJ34" s="107"/>
      <c r="AK34" s="108"/>
      <c r="AL34" s="109"/>
      <c r="AM34" s="107"/>
      <c r="AN34" s="108"/>
      <c r="AO34" s="110"/>
      <c r="AP34" s="115">
        <f t="shared" si="2"/>
        <v>0</v>
      </c>
      <c r="AQ34" s="107"/>
      <c r="AR34" s="108"/>
      <c r="AS34" s="109"/>
      <c r="AT34" s="107"/>
      <c r="AU34" s="108"/>
      <c r="AV34" s="109">
        <v>1</v>
      </c>
      <c r="AW34" s="107"/>
      <c r="AX34" s="108"/>
      <c r="AY34" s="109"/>
      <c r="AZ34" s="112"/>
      <c r="BA34" s="113"/>
      <c r="BB34" s="114"/>
      <c r="BC34" s="115">
        <f t="shared" si="3"/>
        <v>1</v>
      </c>
    </row>
    <row r="35" spans="2:55" x14ac:dyDescent="0.25">
      <c r="B35" s="156"/>
      <c r="C35" s="116" t="s">
        <v>94</v>
      </c>
      <c r="D35" s="107"/>
      <c r="E35" s="108">
        <v>5</v>
      </c>
      <c r="F35" s="109">
        <v>14</v>
      </c>
      <c r="G35" s="107">
        <v>1</v>
      </c>
      <c r="H35" s="108"/>
      <c r="I35" s="109">
        <v>6</v>
      </c>
      <c r="J35" s="107">
        <v>3</v>
      </c>
      <c r="K35" s="108">
        <v>3</v>
      </c>
      <c r="L35" s="109">
        <v>2</v>
      </c>
      <c r="M35" s="107"/>
      <c r="N35" s="108"/>
      <c r="O35" s="110"/>
      <c r="P35" s="115">
        <f t="shared" si="0"/>
        <v>34</v>
      </c>
      <c r="Q35" s="107"/>
      <c r="R35" s="108">
        <v>3</v>
      </c>
      <c r="S35" s="109">
        <v>15</v>
      </c>
      <c r="T35" s="107">
        <v>1</v>
      </c>
      <c r="U35" s="108">
        <v>1</v>
      </c>
      <c r="V35" s="109">
        <v>7</v>
      </c>
      <c r="W35" s="107">
        <v>3</v>
      </c>
      <c r="X35" s="108">
        <v>5</v>
      </c>
      <c r="Y35" s="109">
        <v>2</v>
      </c>
      <c r="Z35" s="107"/>
      <c r="AA35" s="108"/>
      <c r="AB35" s="110"/>
      <c r="AC35" s="115">
        <f t="shared" si="1"/>
        <v>37</v>
      </c>
      <c r="AD35" s="107"/>
      <c r="AE35" s="108">
        <v>1</v>
      </c>
      <c r="AF35" s="109">
        <v>15</v>
      </c>
      <c r="AG35" s="107">
        <v>1</v>
      </c>
      <c r="AH35" s="108"/>
      <c r="AI35" s="109">
        <v>9</v>
      </c>
      <c r="AJ35" s="107">
        <v>1</v>
      </c>
      <c r="AK35" s="108">
        <v>5</v>
      </c>
      <c r="AL35" s="109">
        <v>3</v>
      </c>
      <c r="AM35" s="107"/>
      <c r="AN35" s="108"/>
      <c r="AO35" s="110"/>
      <c r="AP35" s="115">
        <f t="shared" si="2"/>
        <v>35</v>
      </c>
      <c r="AQ35" s="107"/>
      <c r="AR35" s="108">
        <v>10</v>
      </c>
      <c r="AS35" s="109">
        <v>16</v>
      </c>
      <c r="AT35" s="107">
        <v>1</v>
      </c>
      <c r="AU35" s="108">
        <v>2</v>
      </c>
      <c r="AV35" s="109">
        <v>10</v>
      </c>
      <c r="AW35" s="107">
        <v>1</v>
      </c>
      <c r="AX35" s="108">
        <v>5</v>
      </c>
      <c r="AY35" s="109">
        <v>3</v>
      </c>
      <c r="AZ35" s="112"/>
      <c r="BA35" s="113"/>
      <c r="BB35" s="114"/>
      <c r="BC35" s="115">
        <f t="shared" si="3"/>
        <v>48</v>
      </c>
    </row>
    <row r="36" spans="2:55" x14ac:dyDescent="0.25">
      <c r="B36" s="156"/>
      <c r="C36" s="116" t="s">
        <v>95</v>
      </c>
      <c r="D36" s="107">
        <v>1</v>
      </c>
      <c r="E36" s="108">
        <v>1</v>
      </c>
      <c r="F36" s="109">
        <v>2</v>
      </c>
      <c r="G36" s="107"/>
      <c r="H36" s="108"/>
      <c r="I36" s="109">
        <v>7</v>
      </c>
      <c r="J36" s="107">
        <v>5</v>
      </c>
      <c r="K36" s="108">
        <v>1</v>
      </c>
      <c r="L36" s="109">
        <v>6</v>
      </c>
      <c r="M36" s="107">
        <v>2</v>
      </c>
      <c r="N36" s="108"/>
      <c r="O36" s="110"/>
      <c r="P36" s="115">
        <f t="shared" si="0"/>
        <v>25</v>
      </c>
      <c r="Q36" s="107">
        <v>1</v>
      </c>
      <c r="R36" s="108"/>
      <c r="S36" s="109">
        <v>3</v>
      </c>
      <c r="T36" s="107"/>
      <c r="U36" s="108"/>
      <c r="V36" s="109">
        <v>5</v>
      </c>
      <c r="W36" s="107">
        <v>4</v>
      </c>
      <c r="X36" s="108">
        <v>1</v>
      </c>
      <c r="Y36" s="109">
        <v>7</v>
      </c>
      <c r="Z36" s="107">
        <v>3</v>
      </c>
      <c r="AA36" s="108"/>
      <c r="AB36" s="110"/>
      <c r="AC36" s="115">
        <f t="shared" si="1"/>
        <v>24</v>
      </c>
      <c r="AD36" s="107">
        <v>1</v>
      </c>
      <c r="AE36" s="108">
        <v>1</v>
      </c>
      <c r="AF36" s="109">
        <v>1</v>
      </c>
      <c r="AG36" s="107"/>
      <c r="AH36" s="108"/>
      <c r="AI36" s="109">
        <v>7</v>
      </c>
      <c r="AJ36" s="107">
        <v>4</v>
      </c>
      <c r="AK36" s="108">
        <v>1</v>
      </c>
      <c r="AL36" s="109">
        <v>7</v>
      </c>
      <c r="AM36" s="107">
        <v>3</v>
      </c>
      <c r="AN36" s="108"/>
      <c r="AO36" s="110"/>
      <c r="AP36" s="115">
        <f t="shared" si="2"/>
        <v>25</v>
      </c>
      <c r="AQ36" s="107">
        <v>1</v>
      </c>
      <c r="AR36" s="108">
        <v>2</v>
      </c>
      <c r="AS36" s="109">
        <v>2</v>
      </c>
      <c r="AT36" s="107"/>
      <c r="AU36" s="108">
        <v>1</v>
      </c>
      <c r="AV36" s="109">
        <v>6</v>
      </c>
      <c r="AW36" s="107">
        <v>4</v>
      </c>
      <c r="AX36" s="108">
        <v>1</v>
      </c>
      <c r="AY36" s="109">
        <v>9</v>
      </c>
      <c r="AZ36" s="112">
        <v>3</v>
      </c>
      <c r="BA36" s="113">
        <v>1</v>
      </c>
      <c r="BB36" s="114"/>
      <c r="BC36" s="115">
        <f t="shared" si="3"/>
        <v>30</v>
      </c>
    </row>
    <row r="37" spans="2:55" x14ac:dyDescent="0.25">
      <c r="B37" s="156"/>
      <c r="C37" s="116" t="s">
        <v>96</v>
      </c>
      <c r="D37" s="107"/>
      <c r="E37" s="108"/>
      <c r="F37" s="109"/>
      <c r="G37" s="107"/>
      <c r="H37" s="108"/>
      <c r="I37" s="109">
        <v>1</v>
      </c>
      <c r="J37" s="107"/>
      <c r="K37" s="108"/>
      <c r="L37" s="109">
        <v>4</v>
      </c>
      <c r="M37" s="107"/>
      <c r="N37" s="108"/>
      <c r="O37" s="110"/>
      <c r="P37" s="115">
        <f t="shared" si="0"/>
        <v>5</v>
      </c>
      <c r="Q37" s="107"/>
      <c r="R37" s="108"/>
      <c r="S37" s="109"/>
      <c r="T37" s="107"/>
      <c r="U37" s="108"/>
      <c r="V37" s="109">
        <v>3</v>
      </c>
      <c r="W37" s="107"/>
      <c r="X37" s="108">
        <v>1</v>
      </c>
      <c r="Y37" s="109">
        <v>2</v>
      </c>
      <c r="Z37" s="107"/>
      <c r="AA37" s="108"/>
      <c r="AB37" s="110"/>
      <c r="AC37" s="115">
        <f t="shared" si="1"/>
        <v>6</v>
      </c>
      <c r="AD37" s="107"/>
      <c r="AE37" s="108"/>
      <c r="AF37" s="109"/>
      <c r="AG37" s="107"/>
      <c r="AH37" s="108"/>
      <c r="AI37" s="109"/>
      <c r="AJ37" s="107"/>
      <c r="AK37" s="108"/>
      <c r="AL37" s="109"/>
      <c r="AM37" s="107"/>
      <c r="AN37" s="108"/>
      <c r="AO37" s="110"/>
      <c r="AP37" s="115">
        <f t="shared" si="2"/>
        <v>0</v>
      </c>
      <c r="AQ37" s="107"/>
      <c r="AR37" s="108"/>
      <c r="AS37" s="109"/>
      <c r="AT37" s="107"/>
      <c r="AU37" s="108"/>
      <c r="AV37" s="109"/>
      <c r="AW37" s="107"/>
      <c r="AX37" s="108"/>
      <c r="AY37" s="109"/>
      <c r="AZ37" s="112"/>
      <c r="BA37" s="113"/>
      <c r="BB37" s="114"/>
      <c r="BC37" s="115">
        <f t="shared" si="3"/>
        <v>0</v>
      </c>
    </row>
    <row r="38" spans="2:55" x14ac:dyDescent="0.25">
      <c r="B38" s="156"/>
      <c r="C38" s="116" t="s">
        <v>97</v>
      </c>
      <c r="D38" s="107"/>
      <c r="E38" s="108"/>
      <c r="F38" s="109"/>
      <c r="G38" s="107"/>
      <c r="H38" s="108"/>
      <c r="I38" s="109"/>
      <c r="J38" s="107"/>
      <c r="K38" s="108"/>
      <c r="L38" s="109"/>
      <c r="M38" s="107"/>
      <c r="N38" s="108"/>
      <c r="O38" s="110"/>
      <c r="P38" s="115">
        <f t="shared" si="0"/>
        <v>0</v>
      </c>
      <c r="Q38" s="107"/>
      <c r="R38" s="108"/>
      <c r="S38" s="109"/>
      <c r="T38" s="107"/>
      <c r="U38" s="108"/>
      <c r="V38" s="109"/>
      <c r="W38" s="107"/>
      <c r="X38" s="108"/>
      <c r="Y38" s="109"/>
      <c r="Z38" s="107"/>
      <c r="AA38" s="108"/>
      <c r="AB38" s="110"/>
      <c r="AC38" s="115">
        <f t="shared" si="1"/>
        <v>0</v>
      </c>
      <c r="AD38" s="107"/>
      <c r="AE38" s="108"/>
      <c r="AF38" s="109"/>
      <c r="AG38" s="107"/>
      <c r="AH38" s="108"/>
      <c r="AI38" s="109"/>
      <c r="AJ38" s="107"/>
      <c r="AK38" s="108"/>
      <c r="AL38" s="109"/>
      <c r="AM38" s="107"/>
      <c r="AN38" s="108"/>
      <c r="AO38" s="110"/>
      <c r="AP38" s="115">
        <f t="shared" si="2"/>
        <v>0</v>
      </c>
      <c r="AQ38" s="107"/>
      <c r="AR38" s="108"/>
      <c r="AS38" s="109">
        <v>1</v>
      </c>
      <c r="AT38" s="107"/>
      <c r="AU38" s="108">
        <v>1</v>
      </c>
      <c r="AV38" s="109">
        <v>2</v>
      </c>
      <c r="AW38" s="107"/>
      <c r="AX38" s="108"/>
      <c r="AY38" s="109"/>
      <c r="AZ38" s="112"/>
      <c r="BA38" s="113"/>
      <c r="BB38" s="114"/>
      <c r="BC38" s="115">
        <f t="shared" si="3"/>
        <v>4</v>
      </c>
    </row>
    <row r="39" spans="2:55" ht="15" customHeight="1" x14ac:dyDescent="0.25">
      <c r="B39" s="156"/>
      <c r="C39" s="106" t="s">
        <v>66</v>
      </c>
      <c r="D39" s="107"/>
      <c r="E39" s="108"/>
      <c r="F39" s="109"/>
      <c r="G39" s="107"/>
      <c r="H39" s="108"/>
      <c r="I39" s="109">
        <v>2</v>
      </c>
      <c r="J39" s="107"/>
      <c r="K39" s="108"/>
      <c r="L39" s="109">
        <v>1</v>
      </c>
      <c r="M39" s="107"/>
      <c r="N39" s="108"/>
      <c r="O39" s="110"/>
      <c r="P39" s="115">
        <f t="shared" si="0"/>
        <v>3</v>
      </c>
      <c r="Q39" s="107"/>
      <c r="R39" s="108"/>
      <c r="S39" s="109"/>
      <c r="T39" s="107"/>
      <c r="U39" s="108"/>
      <c r="V39" s="109">
        <v>2</v>
      </c>
      <c r="W39" s="107"/>
      <c r="X39" s="108"/>
      <c r="Y39" s="109">
        <v>1</v>
      </c>
      <c r="Z39" s="107"/>
      <c r="AA39" s="108"/>
      <c r="AB39" s="110"/>
      <c r="AC39" s="115">
        <f t="shared" si="1"/>
        <v>3</v>
      </c>
      <c r="AD39" s="107"/>
      <c r="AE39" s="108"/>
      <c r="AF39" s="109"/>
      <c r="AG39" s="107"/>
      <c r="AH39" s="108"/>
      <c r="AI39" s="109">
        <v>1</v>
      </c>
      <c r="AJ39" s="107"/>
      <c r="AK39" s="108"/>
      <c r="AL39" s="109">
        <v>1</v>
      </c>
      <c r="AM39" s="107"/>
      <c r="AN39" s="108"/>
      <c r="AO39" s="110"/>
      <c r="AP39" s="115">
        <f t="shared" si="2"/>
        <v>2</v>
      </c>
      <c r="AQ39" s="107"/>
      <c r="AR39" s="108"/>
      <c r="AS39" s="109"/>
      <c r="AT39" s="107"/>
      <c r="AU39" s="108"/>
      <c r="AV39" s="109">
        <v>4</v>
      </c>
      <c r="AW39" s="107"/>
      <c r="AX39" s="108"/>
      <c r="AY39" s="109">
        <v>1</v>
      </c>
      <c r="AZ39" s="112"/>
      <c r="BA39" s="113"/>
      <c r="BB39" s="114"/>
      <c r="BC39" s="115">
        <f t="shared" si="3"/>
        <v>5</v>
      </c>
    </row>
    <row r="40" spans="2:55" x14ac:dyDescent="0.25">
      <c r="B40" s="156"/>
      <c r="C40" s="106" t="s">
        <v>67</v>
      </c>
      <c r="D40" s="107"/>
      <c r="E40" s="108"/>
      <c r="F40" s="109"/>
      <c r="G40" s="107"/>
      <c r="H40" s="108"/>
      <c r="I40" s="109"/>
      <c r="J40" s="107"/>
      <c r="K40" s="108"/>
      <c r="L40" s="109"/>
      <c r="M40" s="107"/>
      <c r="N40" s="108"/>
      <c r="O40" s="110"/>
      <c r="P40" s="115">
        <f t="shared" si="0"/>
        <v>0</v>
      </c>
      <c r="Q40" s="107"/>
      <c r="R40" s="108"/>
      <c r="S40" s="109"/>
      <c r="T40" s="107"/>
      <c r="U40" s="108"/>
      <c r="V40" s="109"/>
      <c r="W40" s="107"/>
      <c r="X40" s="108"/>
      <c r="Y40" s="109"/>
      <c r="Z40" s="107"/>
      <c r="AA40" s="108">
        <v>1</v>
      </c>
      <c r="AB40" s="110"/>
      <c r="AC40" s="115">
        <f t="shared" si="1"/>
        <v>1</v>
      </c>
      <c r="AD40" s="107"/>
      <c r="AE40" s="108"/>
      <c r="AF40" s="109"/>
      <c r="AG40" s="107"/>
      <c r="AH40" s="108"/>
      <c r="AI40" s="109"/>
      <c r="AJ40" s="107"/>
      <c r="AK40" s="108">
        <v>1</v>
      </c>
      <c r="AL40" s="109"/>
      <c r="AM40" s="107"/>
      <c r="AN40" s="108">
        <v>2</v>
      </c>
      <c r="AO40" s="110"/>
      <c r="AP40" s="115">
        <f t="shared" si="2"/>
        <v>3</v>
      </c>
      <c r="AQ40" s="107"/>
      <c r="AR40" s="108"/>
      <c r="AS40" s="109"/>
      <c r="AT40" s="107"/>
      <c r="AU40" s="108"/>
      <c r="AV40" s="109"/>
      <c r="AW40" s="107"/>
      <c r="AX40" s="108">
        <v>1</v>
      </c>
      <c r="AY40" s="109"/>
      <c r="AZ40" s="112"/>
      <c r="BA40" s="113">
        <v>2</v>
      </c>
      <c r="BB40" s="114"/>
      <c r="BC40" s="115">
        <f t="shared" si="3"/>
        <v>3</v>
      </c>
    </row>
    <row r="41" spans="2:55" ht="25.5" x14ac:dyDescent="0.25">
      <c r="B41" s="156"/>
      <c r="C41" s="106" t="s">
        <v>68</v>
      </c>
      <c r="D41" s="107"/>
      <c r="E41" s="108"/>
      <c r="F41" s="109"/>
      <c r="G41" s="107"/>
      <c r="H41" s="108"/>
      <c r="I41" s="109"/>
      <c r="J41" s="107"/>
      <c r="K41" s="108"/>
      <c r="L41" s="109"/>
      <c r="M41" s="107"/>
      <c r="N41" s="108"/>
      <c r="O41" s="110"/>
      <c r="P41" s="115">
        <f t="shared" si="0"/>
        <v>0</v>
      </c>
      <c r="Q41" s="107"/>
      <c r="R41" s="108"/>
      <c r="S41" s="109"/>
      <c r="T41" s="107"/>
      <c r="U41" s="108"/>
      <c r="V41" s="109"/>
      <c r="W41" s="107"/>
      <c r="X41" s="108"/>
      <c r="Y41" s="109"/>
      <c r="Z41" s="107"/>
      <c r="AA41" s="108"/>
      <c r="AB41" s="110"/>
      <c r="AC41" s="115">
        <f t="shared" si="1"/>
        <v>0</v>
      </c>
      <c r="AD41" s="107"/>
      <c r="AE41" s="108"/>
      <c r="AF41" s="109"/>
      <c r="AG41" s="107"/>
      <c r="AH41" s="108"/>
      <c r="AI41" s="109"/>
      <c r="AJ41" s="107"/>
      <c r="AK41" s="108"/>
      <c r="AL41" s="109"/>
      <c r="AM41" s="107"/>
      <c r="AN41" s="108"/>
      <c r="AO41" s="110"/>
      <c r="AP41" s="115">
        <f t="shared" si="2"/>
        <v>0</v>
      </c>
      <c r="AQ41" s="107"/>
      <c r="AR41" s="108"/>
      <c r="AS41" s="109"/>
      <c r="AT41" s="107"/>
      <c r="AU41" s="108"/>
      <c r="AV41" s="109"/>
      <c r="AW41" s="107"/>
      <c r="AX41" s="108"/>
      <c r="AY41" s="109"/>
      <c r="AZ41" s="112"/>
      <c r="BA41" s="113"/>
      <c r="BB41" s="114"/>
      <c r="BC41" s="115">
        <f t="shared" si="3"/>
        <v>0</v>
      </c>
    </row>
    <row r="42" spans="2:55" x14ac:dyDescent="0.25">
      <c r="B42" s="156" t="s">
        <v>16</v>
      </c>
      <c r="C42" s="106" t="s">
        <v>69</v>
      </c>
      <c r="D42" s="107">
        <v>1</v>
      </c>
      <c r="E42" s="108">
        <v>5</v>
      </c>
      <c r="F42" s="109">
        <v>11</v>
      </c>
      <c r="G42" s="107">
        <v>2</v>
      </c>
      <c r="H42" s="108">
        <v>6</v>
      </c>
      <c r="I42" s="109">
        <v>8</v>
      </c>
      <c r="J42" s="107">
        <v>8</v>
      </c>
      <c r="K42" s="108">
        <v>5</v>
      </c>
      <c r="L42" s="109">
        <v>2</v>
      </c>
      <c r="M42" s="107">
        <v>2</v>
      </c>
      <c r="N42" s="108"/>
      <c r="O42" s="110"/>
      <c r="P42" s="115">
        <f t="shared" si="0"/>
        <v>50</v>
      </c>
      <c r="Q42" s="107">
        <v>1</v>
      </c>
      <c r="R42" s="108">
        <v>5</v>
      </c>
      <c r="S42" s="109">
        <v>15</v>
      </c>
      <c r="T42" s="107">
        <v>2</v>
      </c>
      <c r="U42" s="108">
        <v>7</v>
      </c>
      <c r="V42" s="109">
        <v>6</v>
      </c>
      <c r="W42" s="107">
        <v>8</v>
      </c>
      <c r="X42" s="108">
        <v>5</v>
      </c>
      <c r="Y42" s="109">
        <v>2</v>
      </c>
      <c r="Z42" s="107">
        <v>1</v>
      </c>
      <c r="AA42" s="108"/>
      <c r="AB42" s="110"/>
      <c r="AC42" s="115">
        <f t="shared" si="1"/>
        <v>52</v>
      </c>
      <c r="AD42" s="107"/>
      <c r="AE42" s="108">
        <v>5</v>
      </c>
      <c r="AF42" s="109">
        <v>14</v>
      </c>
      <c r="AG42" s="107">
        <v>2</v>
      </c>
      <c r="AH42" s="108">
        <v>9</v>
      </c>
      <c r="AI42" s="109">
        <v>10</v>
      </c>
      <c r="AJ42" s="107">
        <v>8</v>
      </c>
      <c r="AK42" s="108">
        <v>3</v>
      </c>
      <c r="AL42" s="109">
        <v>3</v>
      </c>
      <c r="AM42" s="107">
        <v>1</v>
      </c>
      <c r="AN42" s="108"/>
      <c r="AO42" s="110"/>
      <c r="AP42" s="115">
        <f t="shared" si="2"/>
        <v>55</v>
      </c>
      <c r="AQ42" s="107"/>
      <c r="AR42" s="108">
        <v>4</v>
      </c>
      <c r="AS42" s="109">
        <v>22</v>
      </c>
      <c r="AT42" s="107">
        <v>2</v>
      </c>
      <c r="AU42" s="108">
        <v>8</v>
      </c>
      <c r="AV42" s="109">
        <v>19</v>
      </c>
      <c r="AW42" s="107">
        <v>9</v>
      </c>
      <c r="AX42" s="108">
        <v>3</v>
      </c>
      <c r="AY42" s="109">
        <v>5</v>
      </c>
      <c r="AZ42" s="112">
        <v>2</v>
      </c>
      <c r="BA42" s="113"/>
      <c r="BB42" s="114"/>
      <c r="BC42" s="115">
        <f t="shared" si="3"/>
        <v>74</v>
      </c>
    </row>
    <row r="43" spans="2:55" ht="25.5" x14ac:dyDescent="0.25">
      <c r="B43" s="156"/>
      <c r="C43" s="106" t="s">
        <v>70</v>
      </c>
      <c r="D43" s="107"/>
      <c r="E43" s="108"/>
      <c r="F43" s="109"/>
      <c r="G43" s="107"/>
      <c r="H43" s="108"/>
      <c r="I43" s="109"/>
      <c r="J43" s="107"/>
      <c r="K43" s="108"/>
      <c r="L43" s="109"/>
      <c r="M43" s="107"/>
      <c r="N43" s="108"/>
      <c r="O43" s="110"/>
      <c r="P43" s="115">
        <f t="shared" si="0"/>
        <v>0</v>
      </c>
      <c r="Q43" s="107"/>
      <c r="R43" s="108"/>
      <c r="S43" s="109"/>
      <c r="T43" s="107"/>
      <c r="U43" s="108"/>
      <c r="V43" s="109"/>
      <c r="W43" s="107"/>
      <c r="X43" s="108"/>
      <c r="Y43" s="109"/>
      <c r="Z43" s="107"/>
      <c r="AA43" s="108"/>
      <c r="AB43" s="110"/>
      <c r="AC43" s="115">
        <f t="shared" si="1"/>
        <v>0</v>
      </c>
      <c r="AD43" s="107"/>
      <c r="AE43" s="108"/>
      <c r="AF43" s="109"/>
      <c r="AG43" s="107"/>
      <c r="AH43" s="108"/>
      <c r="AI43" s="109"/>
      <c r="AJ43" s="107"/>
      <c r="AK43" s="108"/>
      <c r="AL43" s="109"/>
      <c r="AM43" s="107"/>
      <c r="AN43" s="108"/>
      <c r="AO43" s="110"/>
      <c r="AP43" s="115">
        <f t="shared" si="2"/>
        <v>0</v>
      </c>
      <c r="AQ43" s="107"/>
      <c r="AR43" s="108"/>
      <c r="AS43" s="109"/>
      <c r="AT43" s="107"/>
      <c r="AU43" s="108"/>
      <c r="AV43" s="109"/>
      <c r="AW43" s="107"/>
      <c r="AX43" s="108"/>
      <c r="AY43" s="109"/>
      <c r="AZ43" s="112"/>
      <c r="BA43" s="113"/>
      <c r="BB43" s="114"/>
      <c r="BC43" s="115">
        <f t="shared" si="3"/>
        <v>0</v>
      </c>
    </row>
    <row r="44" spans="2:55" x14ac:dyDescent="0.25">
      <c r="B44" s="156"/>
      <c r="C44" s="106" t="s">
        <v>71</v>
      </c>
      <c r="D44" s="107"/>
      <c r="E44" s="108"/>
      <c r="F44" s="109"/>
      <c r="G44" s="107"/>
      <c r="H44" s="108"/>
      <c r="I44" s="109"/>
      <c r="J44" s="107"/>
      <c r="K44" s="108"/>
      <c r="L44" s="109"/>
      <c r="M44" s="107"/>
      <c r="N44" s="108"/>
      <c r="O44" s="110"/>
      <c r="P44" s="115">
        <f t="shared" si="0"/>
        <v>0</v>
      </c>
      <c r="Q44" s="107"/>
      <c r="R44" s="108"/>
      <c r="S44" s="109"/>
      <c r="T44" s="107"/>
      <c r="U44" s="108"/>
      <c r="V44" s="109"/>
      <c r="W44" s="107"/>
      <c r="X44" s="108"/>
      <c r="Y44" s="109"/>
      <c r="Z44" s="107"/>
      <c r="AA44" s="108"/>
      <c r="AB44" s="110"/>
      <c r="AC44" s="115">
        <f t="shared" si="1"/>
        <v>0</v>
      </c>
      <c r="AD44" s="107"/>
      <c r="AE44" s="108"/>
      <c r="AF44" s="109"/>
      <c r="AG44" s="107"/>
      <c r="AH44" s="108"/>
      <c r="AI44" s="109"/>
      <c r="AJ44" s="107"/>
      <c r="AK44" s="108"/>
      <c r="AL44" s="109"/>
      <c r="AM44" s="107"/>
      <c r="AN44" s="108"/>
      <c r="AO44" s="110"/>
      <c r="AP44" s="115">
        <f t="shared" si="2"/>
        <v>0</v>
      </c>
      <c r="AQ44" s="107"/>
      <c r="AR44" s="108"/>
      <c r="AS44" s="109"/>
      <c r="AT44" s="107"/>
      <c r="AU44" s="108"/>
      <c r="AV44" s="109"/>
      <c r="AW44" s="107"/>
      <c r="AX44" s="108">
        <v>1</v>
      </c>
      <c r="AY44" s="109"/>
      <c r="AZ44" s="112"/>
      <c r="BA44" s="113"/>
      <c r="BB44" s="114"/>
      <c r="BC44" s="115">
        <f t="shared" si="3"/>
        <v>1</v>
      </c>
    </row>
    <row r="45" spans="2:55" ht="25.5" x14ac:dyDescent="0.25">
      <c r="B45" s="156"/>
      <c r="C45" s="106" t="s">
        <v>72</v>
      </c>
      <c r="D45" s="107"/>
      <c r="E45" s="108"/>
      <c r="F45" s="109"/>
      <c r="G45" s="107"/>
      <c r="H45" s="108"/>
      <c r="I45" s="109"/>
      <c r="J45" s="107"/>
      <c r="K45" s="108"/>
      <c r="L45" s="109"/>
      <c r="M45" s="107"/>
      <c r="N45" s="108"/>
      <c r="O45" s="110"/>
      <c r="P45" s="115">
        <f t="shared" si="0"/>
        <v>0</v>
      </c>
      <c r="Q45" s="107"/>
      <c r="R45" s="108"/>
      <c r="S45" s="109"/>
      <c r="T45" s="107"/>
      <c r="U45" s="108"/>
      <c r="V45" s="109"/>
      <c r="W45" s="107"/>
      <c r="X45" s="108"/>
      <c r="Y45" s="109"/>
      <c r="Z45" s="107"/>
      <c r="AA45" s="108"/>
      <c r="AB45" s="110"/>
      <c r="AC45" s="115">
        <f t="shared" si="1"/>
        <v>0</v>
      </c>
      <c r="AD45" s="107"/>
      <c r="AE45" s="108"/>
      <c r="AF45" s="109"/>
      <c r="AG45" s="107"/>
      <c r="AH45" s="108"/>
      <c r="AI45" s="109"/>
      <c r="AJ45" s="107"/>
      <c r="AK45" s="108"/>
      <c r="AL45" s="109"/>
      <c r="AM45" s="107"/>
      <c r="AN45" s="108"/>
      <c r="AO45" s="110"/>
      <c r="AP45" s="115">
        <f t="shared" si="2"/>
        <v>0</v>
      </c>
      <c r="AQ45" s="107"/>
      <c r="AR45" s="108"/>
      <c r="AS45" s="109"/>
      <c r="AT45" s="107"/>
      <c r="AU45" s="108"/>
      <c r="AV45" s="109"/>
      <c r="AW45" s="107"/>
      <c r="AX45" s="108"/>
      <c r="AY45" s="109"/>
      <c r="AZ45" s="112">
        <v>1</v>
      </c>
      <c r="BA45" s="113"/>
      <c r="BB45" s="114"/>
      <c r="BC45" s="115">
        <f t="shared" si="3"/>
        <v>1</v>
      </c>
    </row>
    <row r="46" spans="2:55" x14ac:dyDescent="0.25">
      <c r="B46" s="156" t="s">
        <v>88</v>
      </c>
      <c r="C46" s="106" t="s">
        <v>73</v>
      </c>
      <c r="D46" s="107"/>
      <c r="E46" s="108"/>
      <c r="F46" s="109"/>
      <c r="G46" s="107"/>
      <c r="H46" s="108"/>
      <c r="I46" s="109"/>
      <c r="J46" s="107"/>
      <c r="K46" s="108"/>
      <c r="L46" s="109"/>
      <c r="M46" s="107"/>
      <c r="N46" s="108"/>
      <c r="O46" s="110"/>
      <c r="P46" s="115">
        <f t="shared" si="0"/>
        <v>0</v>
      </c>
      <c r="Q46" s="107"/>
      <c r="R46" s="108"/>
      <c r="S46" s="109">
        <v>5</v>
      </c>
      <c r="T46" s="107"/>
      <c r="U46" s="108"/>
      <c r="V46" s="109">
        <v>1</v>
      </c>
      <c r="W46" s="107"/>
      <c r="X46" s="108"/>
      <c r="Y46" s="109"/>
      <c r="Z46" s="107"/>
      <c r="AA46" s="108"/>
      <c r="AB46" s="110"/>
      <c r="AC46" s="115">
        <f t="shared" si="1"/>
        <v>6</v>
      </c>
      <c r="AD46" s="107"/>
      <c r="AE46" s="108"/>
      <c r="AF46" s="109">
        <v>3</v>
      </c>
      <c r="AG46" s="107"/>
      <c r="AH46" s="108"/>
      <c r="AI46" s="109">
        <v>3</v>
      </c>
      <c r="AJ46" s="107"/>
      <c r="AK46" s="108"/>
      <c r="AL46" s="109"/>
      <c r="AM46" s="107"/>
      <c r="AN46" s="108"/>
      <c r="AO46" s="110"/>
      <c r="AP46" s="115">
        <f t="shared" si="2"/>
        <v>6</v>
      </c>
      <c r="AQ46" s="107"/>
      <c r="AR46" s="108"/>
      <c r="AS46" s="109">
        <v>4</v>
      </c>
      <c r="AT46" s="107"/>
      <c r="AU46" s="108">
        <v>1</v>
      </c>
      <c r="AV46" s="109">
        <v>7</v>
      </c>
      <c r="AW46" s="107"/>
      <c r="AX46" s="108"/>
      <c r="AY46" s="109">
        <v>1</v>
      </c>
      <c r="AZ46" s="112"/>
      <c r="BA46" s="113"/>
      <c r="BB46" s="114"/>
      <c r="BC46" s="115">
        <f t="shared" si="3"/>
        <v>13</v>
      </c>
    </row>
    <row r="47" spans="2:55" x14ac:dyDescent="0.25">
      <c r="B47" s="156"/>
      <c r="C47" s="106" t="s">
        <v>74</v>
      </c>
      <c r="D47" s="107"/>
      <c r="E47" s="108">
        <v>1</v>
      </c>
      <c r="F47" s="109">
        <v>8</v>
      </c>
      <c r="G47" s="107">
        <v>1</v>
      </c>
      <c r="H47" s="108">
        <v>9</v>
      </c>
      <c r="I47" s="109">
        <v>42</v>
      </c>
      <c r="J47" s="107">
        <v>4</v>
      </c>
      <c r="K47" s="108">
        <v>4</v>
      </c>
      <c r="L47" s="109">
        <v>3</v>
      </c>
      <c r="M47" s="107"/>
      <c r="N47" s="108"/>
      <c r="O47" s="110"/>
      <c r="P47" s="115">
        <f t="shared" si="0"/>
        <v>72</v>
      </c>
      <c r="Q47" s="107"/>
      <c r="R47" s="108"/>
      <c r="S47" s="109">
        <v>9</v>
      </c>
      <c r="T47" s="107">
        <v>1</v>
      </c>
      <c r="U47" s="108">
        <v>10</v>
      </c>
      <c r="V47" s="109">
        <v>43</v>
      </c>
      <c r="W47" s="107">
        <v>3</v>
      </c>
      <c r="X47" s="108">
        <v>3</v>
      </c>
      <c r="Y47" s="109">
        <v>5</v>
      </c>
      <c r="Z47" s="107"/>
      <c r="AA47" s="108"/>
      <c r="AB47" s="110"/>
      <c r="AC47" s="115">
        <f t="shared" si="1"/>
        <v>74</v>
      </c>
      <c r="AD47" s="107"/>
      <c r="AE47" s="108"/>
      <c r="AF47" s="109">
        <v>5</v>
      </c>
      <c r="AG47" s="107"/>
      <c r="AH47" s="108">
        <v>10</v>
      </c>
      <c r="AI47" s="109">
        <v>36</v>
      </c>
      <c r="AJ47" s="107">
        <v>3</v>
      </c>
      <c r="AK47" s="108">
        <v>3</v>
      </c>
      <c r="AL47" s="109">
        <v>8</v>
      </c>
      <c r="AM47" s="107"/>
      <c r="AN47" s="108"/>
      <c r="AO47" s="110"/>
      <c r="AP47" s="115">
        <f t="shared" si="2"/>
        <v>65</v>
      </c>
      <c r="AQ47" s="107"/>
      <c r="AR47" s="108">
        <v>1</v>
      </c>
      <c r="AS47" s="109">
        <v>5</v>
      </c>
      <c r="AT47" s="107">
        <v>1</v>
      </c>
      <c r="AU47" s="108">
        <v>11</v>
      </c>
      <c r="AV47" s="109">
        <v>41</v>
      </c>
      <c r="AW47" s="107">
        <v>4</v>
      </c>
      <c r="AX47" s="108">
        <v>6</v>
      </c>
      <c r="AY47" s="109">
        <v>8</v>
      </c>
      <c r="AZ47" s="112"/>
      <c r="BA47" s="113"/>
      <c r="BB47" s="114"/>
      <c r="BC47" s="115">
        <f t="shared" si="3"/>
        <v>77</v>
      </c>
    </row>
    <row r="48" spans="2:55" x14ac:dyDescent="0.25">
      <c r="B48" s="156"/>
      <c r="C48" s="116" t="s">
        <v>102</v>
      </c>
      <c r="D48" s="107"/>
      <c r="E48" s="108"/>
      <c r="F48" s="109"/>
      <c r="G48" s="107"/>
      <c r="H48" s="108"/>
      <c r="I48" s="109"/>
      <c r="J48" s="107"/>
      <c r="K48" s="108"/>
      <c r="L48" s="109"/>
      <c r="M48" s="107"/>
      <c r="N48" s="108"/>
      <c r="O48" s="110"/>
      <c r="P48" s="115">
        <f t="shared" si="0"/>
        <v>0</v>
      </c>
      <c r="Q48" s="107"/>
      <c r="R48" s="108"/>
      <c r="S48" s="109"/>
      <c r="T48" s="107"/>
      <c r="U48" s="108"/>
      <c r="V48" s="109"/>
      <c r="W48" s="107"/>
      <c r="X48" s="108"/>
      <c r="Y48" s="109"/>
      <c r="Z48" s="107"/>
      <c r="AA48" s="108"/>
      <c r="AB48" s="110"/>
      <c r="AC48" s="115">
        <f t="shared" si="1"/>
        <v>0</v>
      </c>
      <c r="AD48" s="107"/>
      <c r="AE48" s="108"/>
      <c r="AF48" s="109"/>
      <c r="AG48" s="107"/>
      <c r="AH48" s="108"/>
      <c r="AI48" s="109"/>
      <c r="AJ48" s="107"/>
      <c r="AK48" s="108"/>
      <c r="AL48" s="109"/>
      <c r="AM48" s="107"/>
      <c r="AN48" s="108"/>
      <c r="AO48" s="110"/>
      <c r="AP48" s="115">
        <f t="shared" si="2"/>
        <v>0</v>
      </c>
      <c r="AQ48" s="107"/>
      <c r="AR48" s="108"/>
      <c r="AS48" s="109"/>
      <c r="AT48" s="107"/>
      <c r="AU48" s="108"/>
      <c r="AV48" s="109"/>
      <c r="AW48" s="107"/>
      <c r="AX48" s="108"/>
      <c r="AY48" s="109"/>
      <c r="AZ48" s="112"/>
      <c r="BA48" s="113"/>
      <c r="BB48" s="114"/>
      <c r="BC48" s="115">
        <f t="shared" si="3"/>
        <v>0</v>
      </c>
    </row>
    <row r="49" spans="2:55" ht="26.25" x14ac:dyDescent="0.25">
      <c r="B49" s="157"/>
      <c r="C49" s="117" t="s">
        <v>103</v>
      </c>
      <c r="D49" s="118"/>
      <c r="E49" s="119"/>
      <c r="F49" s="120"/>
      <c r="G49" s="118"/>
      <c r="H49" s="119"/>
      <c r="I49" s="120"/>
      <c r="J49" s="118"/>
      <c r="K49" s="119"/>
      <c r="L49" s="120"/>
      <c r="M49" s="118"/>
      <c r="N49" s="119"/>
      <c r="O49" s="121"/>
      <c r="P49" s="122">
        <f t="shared" si="0"/>
        <v>0</v>
      </c>
      <c r="Q49" s="118"/>
      <c r="R49" s="119"/>
      <c r="S49" s="120"/>
      <c r="T49" s="118"/>
      <c r="U49" s="119"/>
      <c r="V49" s="120"/>
      <c r="W49" s="118"/>
      <c r="X49" s="119"/>
      <c r="Y49" s="120"/>
      <c r="Z49" s="118"/>
      <c r="AA49" s="119"/>
      <c r="AB49" s="121"/>
      <c r="AC49" s="122">
        <f t="shared" si="1"/>
        <v>0</v>
      </c>
      <c r="AD49" s="118"/>
      <c r="AE49" s="119"/>
      <c r="AF49" s="120"/>
      <c r="AG49" s="118"/>
      <c r="AH49" s="119"/>
      <c r="AI49" s="120"/>
      <c r="AJ49" s="118"/>
      <c r="AK49" s="119"/>
      <c r="AL49" s="120"/>
      <c r="AM49" s="118"/>
      <c r="AN49" s="119"/>
      <c r="AO49" s="121"/>
      <c r="AP49" s="122">
        <f t="shared" si="2"/>
        <v>0</v>
      </c>
      <c r="AQ49" s="118"/>
      <c r="AR49" s="119"/>
      <c r="AS49" s="120"/>
      <c r="AT49" s="118"/>
      <c r="AU49" s="119"/>
      <c r="AV49" s="120"/>
      <c r="AW49" s="118"/>
      <c r="AX49" s="119"/>
      <c r="AY49" s="120"/>
      <c r="AZ49" s="123"/>
      <c r="BA49" s="124"/>
      <c r="BB49" s="125"/>
      <c r="BC49" s="122">
        <f t="shared" si="3"/>
        <v>0</v>
      </c>
    </row>
    <row r="50" spans="2:55" x14ac:dyDescent="0.25">
      <c r="B50" s="126" t="s">
        <v>112</v>
      </c>
      <c r="C50" s="127"/>
      <c r="D50" s="107"/>
      <c r="E50" s="108"/>
      <c r="F50" s="109"/>
      <c r="G50" s="107"/>
      <c r="H50" s="108">
        <v>1</v>
      </c>
      <c r="I50" s="109"/>
      <c r="J50" s="107"/>
      <c r="K50" s="108">
        <v>1</v>
      </c>
      <c r="L50" s="109"/>
      <c r="M50" s="107"/>
      <c r="N50" s="108"/>
      <c r="O50" s="110"/>
      <c r="P50" s="115">
        <f t="shared" si="0"/>
        <v>2</v>
      </c>
      <c r="Q50" s="107"/>
      <c r="R50" s="108">
        <v>3</v>
      </c>
      <c r="S50" s="109"/>
      <c r="T50" s="107"/>
      <c r="U50" s="108"/>
      <c r="V50" s="109">
        <v>1</v>
      </c>
      <c r="W50" s="107"/>
      <c r="X50" s="108">
        <v>1</v>
      </c>
      <c r="Y50" s="109"/>
      <c r="Z50" s="107"/>
      <c r="AA50" s="108"/>
      <c r="AB50" s="110">
        <v>1</v>
      </c>
      <c r="AC50" s="115">
        <f t="shared" si="1"/>
        <v>6</v>
      </c>
      <c r="AD50" s="107"/>
      <c r="AE50" s="108">
        <v>4</v>
      </c>
      <c r="AF50" s="109"/>
      <c r="AG50" s="107"/>
      <c r="AH50" s="108"/>
      <c r="AI50" s="109">
        <v>1</v>
      </c>
      <c r="AJ50" s="107"/>
      <c r="AK50" s="108">
        <v>1</v>
      </c>
      <c r="AL50" s="109">
        <v>1</v>
      </c>
      <c r="AM50" s="107"/>
      <c r="AN50" s="108"/>
      <c r="AO50" s="110"/>
      <c r="AP50" s="115">
        <f t="shared" si="2"/>
        <v>7</v>
      </c>
      <c r="AQ50" s="107"/>
      <c r="AR50" s="108">
        <v>1</v>
      </c>
      <c r="AS50" s="109">
        <v>1</v>
      </c>
      <c r="AT50" s="107"/>
      <c r="AU50" s="108">
        <v>1</v>
      </c>
      <c r="AV50" s="109">
        <v>1</v>
      </c>
      <c r="AW50" s="107"/>
      <c r="AX50" s="108">
        <v>1</v>
      </c>
      <c r="AY50" s="109">
        <v>1</v>
      </c>
      <c r="AZ50" s="112"/>
      <c r="BA50" s="113"/>
      <c r="BB50" s="114"/>
      <c r="BC50" s="115">
        <f t="shared" si="3"/>
        <v>6</v>
      </c>
    </row>
    <row r="51" spans="2:55" x14ac:dyDescent="0.25">
      <c r="B51" s="126" t="s">
        <v>113</v>
      </c>
      <c r="C51" s="127"/>
      <c r="D51" s="107"/>
      <c r="E51" s="108"/>
      <c r="F51" s="109">
        <v>5</v>
      </c>
      <c r="G51" s="107">
        <v>1</v>
      </c>
      <c r="H51" s="108"/>
      <c r="I51" s="109">
        <v>12</v>
      </c>
      <c r="J51" s="107">
        <v>4</v>
      </c>
      <c r="K51" s="108"/>
      <c r="L51" s="109">
        <v>2</v>
      </c>
      <c r="M51" s="107">
        <v>1</v>
      </c>
      <c r="N51" s="108">
        <v>1</v>
      </c>
      <c r="O51" s="110"/>
      <c r="P51" s="115">
        <f>SUM(D51:O51)</f>
        <v>26</v>
      </c>
      <c r="Q51" s="107"/>
      <c r="R51" s="108">
        <v>1</v>
      </c>
      <c r="S51" s="109">
        <v>2</v>
      </c>
      <c r="T51" s="107">
        <v>1</v>
      </c>
      <c r="U51" s="108">
        <v>1</v>
      </c>
      <c r="V51" s="109">
        <v>13</v>
      </c>
      <c r="W51" s="107">
        <v>4</v>
      </c>
      <c r="X51" s="108"/>
      <c r="Y51" s="109">
        <v>2</v>
      </c>
      <c r="Z51" s="107">
        <v>1</v>
      </c>
      <c r="AA51" s="108">
        <v>1</v>
      </c>
      <c r="AB51" s="110"/>
      <c r="AC51" s="115">
        <f t="shared" si="1"/>
        <v>26</v>
      </c>
      <c r="AD51" s="107"/>
      <c r="AE51" s="108">
        <v>1</v>
      </c>
      <c r="AF51" s="109">
        <v>2</v>
      </c>
      <c r="AG51" s="107">
        <v>1</v>
      </c>
      <c r="AH51" s="108">
        <v>1</v>
      </c>
      <c r="AI51" s="109">
        <v>12</v>
      </c>
      <c r="AJ51" s="107">
        <v>4</v>
      </c>
      <c r="AK51" s="108"/>
      <c r="AL51" s="109">
        <v>1</v>
      </c>
      <c r="AM51" s="107">
        <v>1</v>
      </c>
      <c r="AN51" s="108"/>
      <c r="AO51" s="110"/>
      <c r="AP51" s="115">
        <f t="shared" si="2"/>
        <v>23</v>
      </c>
      <c r="AQ51" s="107"/>
      <c r="AR51" s="108">
        <v>2</v>
      </c>
      <c r="AS51" s="109">
        <v>2</v>
      </c>
      <c r="AT51" s="107">
        <v>1</v>
      </c>
      <c r="AU51" s="108"/>
      <c r="AV51" s="109">
        <v>9</v>
      </c>
      <c r="AW51" s="107">
        <v>4</v>
      </c>
      <c r="AX51" s="108"/>
      <c r="AY51" s="109">
        <v>4</v>
      </c>
      <c r="AZ51" s="112">
        <v>1</v>
      </c>
      <c r="BA51" s="113"/>
      <c r="BB51" s="114"/>
      <c r="BC51" s="115">
        <f t="shared" si="3"/>
        <v>23</v>
      </c>
    </row>
    <row r="52" spans="2:55" ht="15.75" thickBot="1" x14ac:dyDescent="0.3">
      <c r="B52" s="128" t="s">
        <v>106</v>
      </c>
      <c r="C52" s="127"/>
      <c r="D52" s="129"/>
      <c r="E52" s="130"/>
      <c r="F52" s="131"/>
      <c r="G52" s="129"/>
      <c r="H52" s="130"/>
      <c r="I52" s="131"/>
      <c r="J52" s="129"/>
      <c r="K52" s="130"/>
      <c r="L52" s="131"/>
      <c r="M52" s="129">
        <v>1</v>
      </c>
      <c r="N52" s="130"/>
      <c r="O52" s="132"/>
      <c r="P52" s="133">
        <f>SUM(D52:O52)</f>
        <v>1</v>
      </c>
      <c r="Q52" s="129"/>
      <c r="R52" s="130"/>
      <c r="S52" s="131"/>
      <c r="T52" s="129"/>
      <c r="U52" s="130"/>
      <c r="V52" s="131"/>
      <c r="W52" s="129"/>
      <c r="X52" s="130"/>
      <c r="Y52" s="131"/>
      <c r="Z52" s="129">
        <v>1</v>
      </c>
      <c r="AA52" s="130"/>
      <c r="AB52" s="132">
        <v>0</v>
      </c>
      <c r="AC52" s="133">
        <f t="shared" si="1"/>
        <v>1</v>
      </c>
      <c r="AD52" s="129"/>
      <c r="AE52" s="130"/>
      <c r="AF52" s="131"/>
      <c r="AG52" s="129"/>
      <c r="AH52" s="130"/>
      <c r="AI52" s="131"/>
      <c r="AJ52" s="129"/>
      <c r="AK52" s="130"/>
      <c r="AL52" s="131"/>
      <c r="AM52" s="129">
        <v>1</v>
      </c>
      <c r="AN52" s="130"/>
      <c r="AO52" s="132"/>
      <c r="AP52" s="133">
        <f t="shared" si="2"/>
        <v>1</v>
      </c>
      <c r="AQ52" s="129"/>
      <c r="AR52" s="130"/>
      <c r="AS52" s="131"/>
      <c r="AT52" s="129"/>
      <c r="AU52" s="130"/>
      <c r="AV52" s="131"/>
      <c r="AW52" s="129"/>
      <c r="AX52" s="130"/>
      <c r="AY52" s="131"/>
      <c r="AZ52" s="134"/>
      <c r="BA52" s="135"/>
      <c r="BB52" s="136"/>
      <c r="BC52" s="133">
        <f t="shared" si="3"/>
        <v>0</v>
      </c>
    </row>
  </sheetData>
  <mergeCells count="32">
    <mergeCell ref="AQ2:BC2"/>
    <mergeCell ref="AQ3:BC3"/>
    <mergeCell ref="AQ4:AS4"/>
    <mergeCell ref="AT4:AV4"/>
    <mergeCell ref="AW4:AY4"/>
    <mergeCell ref="AZ4:BB4"/>
    <mergeCell ref="AD2:AP2"/>
    <mergeCell ref="AD3:AP3"/>
    <mergeCell ref="AD4:AF4"/>
    <mergeCell ref="AG4:AI4"/>
    <mergeCell ref="AJ4:AL4"/>
    <mergeCell ref="AM4:AO4"/>
    <mergeCell ref="Q2:AC2"/>
    <mergeCell ref="Q3:AC3"/>
    <mergeCell ref="Q4:S4"/>
    <mergeCell ref="T4:V4"/>
    <mergeCell ref="W4:Y4"/>
    <mergeCell ref="Z4:AB4"/>
    <mergeCell ref="B46:B49"/>
    <mergeCell ref="D4:F4"/>
    <mergeCell ref="G4:I4"/>
    <mergeCell ref="J4:L4"/>
    <mergeCell ref="B6:B16"/>
    <mergeCell ref="B17:B19"/>
    <mergeCell ref="B20:B26"/>
    <mergeCell ref="B27:B41"/>
    <mergeCell ref="B42:B45"/>
    <mergeCell ref="B2:B5"/>
    <mergeCell ref="D2:P2"/>
    <mergeCell ref="C2:C5"/>
    <mergeCell ref="D3:P3"/>
    <mergeCell ref="M4:O4"/>
  </mergeCells>
  <pageMargins left="0.7" right="0.7" top="0.75" bottom="0.75" header="0.3" footer="0.3"/>
  <pageSetup scale="8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G22"/>
  <sheetViews>
    <sheetView tabSelected="1" zoomScale="90" zoomScaleNormal="90" zoomScaleSheetLayoutView="80" workbookViewId="0">
      <selection activeCell="B34" sqref="B34"/>
    </sheetView>
  </sheetViews>
  <sheetFormatPr baseColWidth="10" defaultRowHeight="12.75" x14ac:dyDescent="0.2"/>
  <cols>
    <col min="1" max="1" width="1.5703125" style="5" customWidth="1"/>
    <col min="2" max="2" width="36" style="35" customWidth="1"/>
    <col min="3" max="7" width="7" style="5" bestFit="1" customWidth="1"/>
    <col min="8" max="8" width="7.7109375" style="5" bestFit="1" customWidth="1"/>
    <col min="9" max="9" width="7" style="5" bestFit="1" customWidth="1"/>
    <col min="10" max="10" width="7.7109375" style="5" bestFit="1" customWidth="1"/>
    <col min="11" max="16" width="7" style="5" bestFit="1" customWidth="1"/>
    <col min="17" max="17" width="7.7109375" style="5" bestFit="1" customWidth="1"/>
    <col min="18" max="24" width="7" style="5" bestFit="1" customWidth="1"/>
    <col min="25" max="25" width="7.7109375" style="5" bestFit="1" customWidth="1"/>
    <col min="26" max="26" width="7.140625" style="5" customWidth="1"/>
    <col min="27" max="27" width="5.42578125" style="5" bestFit="1" customWidth="1"/>
    <col min="28" max="30" width="6.42578125" style="5" bestFit="1" customWidth="1"/>
    <col min="31" max="38" width="7" style="5" bestFit="1" customWidth="1"/>
    <col min="39" max="39" width="7.7109375" style="5" bestFit="1" customWidth="1"/>
    <col min="40" max="40" width="4.7109375" style="5" bestFit="1" customWidth="1"/>
    <col min="41" max="41" width="5.42578125" style="5" bestFit="1" customWidth="1"/>
    <col min="42" max="44" width="6.42578125" style="5" bestFit="1" customWidth="1"/>
    <col min="45" max="52" width="7" style="5" bestFit="1" customWidth="1"/>
    <col min="53" max="53" width="7.7109375" style="5" bestFit="1" customWidth="1"/>
    <col min="54" max="54" width="4.7109375" style="5" bestFit="1" customWidth="1"/>
    <col min="55" max="55" width="5.42578125" style="5" bestFit="1" customWidth="1"/>
    <col min="56" max="58" width="6.42578125" style="5" bestFit="1" customWidth="1"/>
    <col min="59" max="59" width="7" style="5" bestFit="1" customWidth="1"/>
    <col min="60" max="16384" width="11.42578125" style="5"/>
  </cols>
  <sheetData>
    <row r="2" spans="2:59" ht="26.25" thickBot="1" x14ac:dyDescent="0.25">
      <c r="B2" s="34" t="s">
        <v>44</v>
      </c>
    </row>
    <row r="3" spans="2:59" s="6" customFormat="1" ht="13.5" thickBot="1" x14ac:dyDescent="0.3">
      <c r="B3" s="197" t="s">
        <v>7</v>
      </c>
      <c r="C3" s="179" t="s">
        <v>0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  <c r="R3" s="187" t="s">
        <v>1</v>
      </c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9"/>
      <c r="AF3" s="179" t="s">
        <v>2</v>
      </c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96"/>
      <c r="AT3" s="179" t="s">
        <v>3</v>
      </c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1"/>
    </row>
    <row r="4" spans="2:59" s="6" customFormat="1" ht="12.75" customHeight="1" thickBot="1" x14ac:dyDescent="0.3">
      <c r="B4" s="197"/>
      <c r="C4" s="182" t="s">
        <v>41</v>
      </c>
      <c r="D4" s="183"/>
      <c r="E4" s="183"/>
      <c r="F4" s="183"/>
      <c r="G4" s="183"/>
      <c r="H4" s="183"/>
      <c r="I4" s="183"/>
      <c r="J4" s="183"/>
      <c r="K4" s="51"/>
      <c r="L4" s="184" t="s">
        <v>43</v>
      </c>
      <c r="M4" s="185"/>
      <c r="N4" s="185"/>
      <c r="O4" s="185"/>
      <c r="P4" s="185"/>
      <c r="Q4" s="186"/>
      <c r="R4" s="179" t="s">
        <v>41</v>
      </c>
      <c r="S4" s="180"/>
      <c r="T4" s="180"/>
      <c r="U4" s="180"/>
      <c r="V4" s="180"/>
      <c r="W4" s="180"/>
      <c r="X4" s="180"/>
      <c r="Y4" s="181"/>
      <c r="Z4" s="184" t="s">
        <v>43</v>
      </c>
      <c r="AA4" s="185"/>
      <c r="AB4" s="185"/>
      <c r="AC4" s="185"/>
      <c r="AD4" s="185"/>
      <c r="AE4" s="186"/>
      <c r="AF4" s="190" t="s">
        <v>41</v>
      </c>
      <c r="AG4" s="191"/>
      <c r="AH4" s="191"/>
      <c r="AI4" s="191"/>
      <c r="AJ4" s="191"/>
      <c r="AK4" s="191"/>
      <c r="AL4" s="191"/>
      <c r="AM4" s="192"/>
      <c r="AN4" s="193" t="s">
        <v>43</v>
      </c>
      <c r="AO4" s="194"/>
      <c r="AP4" s="194"/>
      <c r="AQ4" s="194"/>
      <c r="AR4" s="194"/>
      <c r="AS4" s="195"/>
      <c r="AT4" s="179" t="s">
        <v>41</v>
      </c>
      <c r="AU4" s="180"/>
      <c r="AV4" s="180"/>
      <c r="AW4" s="180"/>
      <c r="AX4" s="180"/>
      <c r="AY4" s="180"/>
      <c r="AZ4" s="180"/>
      <c r="BA4" s="196"/>
      <c r="BB4" s="184" t="s">
        <v>43</v>
      </c>
      <c r="BC4" s="185"/>
      <c r="BD4" s="185"/>
      <c r="BE4" s="185"/>
      <c r="BF4" s="185"/>
      <c r="BG4" s="186"/>
    </row>
    <row r="5" spans="2:59" s="6" customFormat="1" ht="27.75" customHeight="1" x14ac:dyDescent="0.25">
      <c r="B5" s="197"/>
      <c r="C5" s="45" t="s">
        <v>34</v>
      </c>
      <c r="D5" s="43" t="s">
        <v>35</v>
      </c>
      <c r="E5" s="43" t="s">
        <v>36</v>
      </c>
      <c r="F5" s="43" t="s">
        <v>37</v>
      </c>
      <c r="G5" s="43" t="s">
        <v>38</v>
      </c>
      <c r="H5" s="43" t="s">
        <v>39</v>
      </c>
      <c r="I5" s="43" t="s">
        <v>40</v>
      </c>
      <c r="J5" s="43" t="s">
        <v>75</v>
      </c>
      <c r="K5" s="81"/>
      <c r="L5" s="53" t="s">
        <v>76</v>
      </c>
      <c r="M5" s="44" t="s">
        <v>77</v>
      </c>
      <c r="N5" s="52" t="s">
        <v>78</v>
      </c>
      <c r="O5" s="44" t="s">
        <v>79</v>
      </c>
      <c r="P5" s="44" t="s">
        <v>80</v>
      </c>
      <c r="Q5" s="54" t="s">
        <v>42</v>
      </c>
      <c r="R5" s="53" t="s">
        <v>34</v>
      </c>
      <c r="S5" s="47" t="s">
        <v>35</v>
      </c>
      <c r="T5" s="47" t="s">
        <v>36</v>
      </c>
      <c r="U5" s="47" t="s">
        <v>37</v>
      </c>
      <c r="V5" s="47" t="s">
        <v>38</v>
      </c>
      <c r="W5" s="47" t="s">
        <v>39</v>
      </c>
      <c r="X5" s="47" t="s">
        <v>40</v>
      </c>
      <c r="Y5" s="67" t="s">
        <v>81</v>
      </c>
      <c r="Z5" s="53" t="s">
        <v>82</v>
      </c>
      <c r="AA5" s="47" t="s">
        <v>83</v>
      </c>
      <c r="AB5" s="52" t="s">
        <v>84</v>
      </c>
      <c r="AC5" s="47" t="s">
        <v>85</v>
      </c>
      <c r="AD5" s="47" t="s">
        <v>86</v>
      </c>
      <c r="AE5" s="54" t="s">
        <v>42</v>
      </c>
      <c r="AF5" s="53" t="s">
        <v>34</v>
      </c>
      <c r="AG5" s="47" t="s">
        <v>35</v>
      </c>
      <c r="AH5" s="47" t="s">
        <v>36</v>
      </c>
      <c r="AI5" s="47" t="s">
        <v>37</v>
      </c>
      <c r="AJ5" s="47" t="s">
        <v>38</v>
      </c>
      <c r="AK5" s="47" t="s">
        <v>39</v>
      </c>
      <c r="AL5" s="47" t="s">
        <v>40</v>
      </c>
      <c r="AM5" s="67" t="s">
        <v>81</v>
      </c>
      <c r="AN5" s="72" t="s">
        <v>82</v>
      </c>
      <c r="AO5" s="47" t="s">
        <v>83</v>
      </c>
      <c r="AP5" s="52" t="s">
        <v>84</v>
      </c>
      <c r="AQ5" s="47" t="s">
        <v>85</v>
      </c>
      <c r="AR5" s="47" t="s">
        <v>86</v>
      </c>
      <c r="AS5" s="74" t="s">
        <v>42</v>
      </c>
      <c r="AT5" s="53" t="s">
        <v>34</v>
      </c>
      <c r="AU5" s="47" t="s">
        <v>35</v>
      </c>
      <c r="AV5" s="47" t="s">
        <v>36</v>
      </c>
      <c r="AW5" s="47" t="s">
        <v>37</v>
      </c>
      <c r="AX5" s="47" t="s">
        <v>38</v>
      </c>
      <c r="AY5" s="47" t="s">
        <v>39</v>
      </c>
      <c r="AZ5" s="47" t="s">
        <v>40</v>
      </c>
      <c r="BA5" s="78" t="s">
        <v>75</v>
      </c>
      <c r="BB5" s="53" t="s">
        <v>76</v>
      </c>
      <c r="BC5" s="47" t="s">
        <v>77</v>
      </c>
      <c r="BD5" s="52" t="s">
        <v>78</v>
      </c>
      <c r="BE5" s="47" t="s">
        <v>79</v>
      </c>
      <c r="BF5" s="47" t="s">
        <v>80</v>
      </c>
      <c r="BG5" s="54" t="s">
        <v>42</v>
      </c>
    </row>
    <row r="6" spans="2:59" s="62" customFormat="1" x14ac:dyDescent="0.25">
      <c r="B6" s="60" t="s">
        <v>114</v>
      </c>
      <c r="C6" s="63">
        <v>0</v>
      </c>
      <c r="D6" s="64">
        <v>2</v>
      </c>
      <c r="E6" s="64">
        <v>0</v>
      </c>
      <c r="F6" s="64">
        <v>3</v>
      </c>
      <c r="G6" s="64">
        <v>0</v>
      </c>
      <c r="H6" s="64">
        <v>1</v>
      </c>
      <c r="I6" s="64">
        <v>0</v>
      </c>
      <c r="J6" s="64">
        <v>0</v>
      </c>
      <c r="K6" s="61"/>
      <c r="L6" s="63">
        <v>0</v>
      </c>
      <c r="M6" s="64">
        <v>0</v>
      </c>
      <c r="N6" s="64">
        <v>2</v>
      </c>
      <c r="O6" s="64">
        <v>0</v>
      </c>
      <c r="P6" s="64">
        <v>4</v>
      </c>
      <c r="Q6" s="65">
        <v>0</v>
      </c>
      <c r="R6" s="63">
        <v>2</v>
      </c>
      <c r="S6" s="64">
        <v>3</v>
      </c>
      <c r="T6" s="64">
        <v>0</v>
      </c>
      <c r="U6" s="64">
        <v>0</v>
      </c>
      <c r="V6" s="64">
        <v>0</v>
      </c>
      <c r="W6" s="64">
        <v>1</v>
      </c>
      <c r="X6" s="64">
        <v>0</v>
      </c>
      <c r="Y6" s="65">
        <v>0</v>
      </c>
      <c r="Z6" s="63">
        <v>0</v>
      </c>
      <c r="AA6" s="64">
        <v>0</v>
      </c>
      <c r="AB6" s="64">
        <v>2</v>
      </c>
      <c r="AC6" s="64">
        <v>0</v>
      </c>
      <c r="AD6" s="64">
        <v>4</v>
      </c>
      <c r="AE6" s="65">
        <v>0</v>
      </c>
      <c r="AF6" s="63">
        <v>2</v>
      </c>
      <c r="AG6" s="64">
        <v>2</v>
      </c>
      <c r="AH6" s="64">
        <v>1</v>
      </c>
      <c r="AI6" s="64">
        <v>0</v>
      </c>
      <c r="AJ6" s="64">
        <v>0</v>
      </c>
      <c r="AK6" s="64">
        <v>1</v>
      </c>
      <c r="AL6" s="64">
        <v>0</v>
      </c>
      <c r="AM6" s="65">
        <v>0</v>
      </c>
      <c r="AN6" s="69">
        <v>0</v>
      </c>
      <c r="AO6" s="64">
        <v>0</v>
      </c>
      <c r="AP6" s="64">
        <v>2</v>
      </c>
      <c r="AQ6" s="64">
        <v>0</v>
      </c>
      <c r="AR6" s="64">
        <v>4</v>
      </c>
      <c r="AS6" s="75">
        <v>0</v>
      </c>
      <c r="AT6" s="63">
        <v>2</v>
      </c>
      <c r="AU6" s="64">
        <v>2</v>
      </c>
      <c r="AV6" s="64">
        <v>1</v>
      </c>
      <c r="AW6" s="64">
        <v>0</v>
      </c>
      <c r="AX6" s="64">
        <v>0</v>
      </c>
      <c r="AY6" s="64">
        <v>1</v>
      </c>
      <c r="AZ6" s="64">
        <v>0</v>
      </c>
      <c r="BA6" s="75">
        <v>0</v>
      </c>
      <c r="BB6" s="63">
        <v>0</v>
      </c>
      <c r="BC6" s="64">
        <v>0</v>
      </c>
      <c r="BD6" s="64">
        <v>2</v>
      </c>
      <c r="BE6" s="64">
        <v>0</v>
      </c>
      <c r="BF6" s="64">
        <v>4</v>
      </c>
      <c r="BG6" s="65">
        <v>0</v>
      </c>
    </row>
    <row r="7" spans="2:59" ht="25.5" x14ac:dyDescent="0.2">
      <c r="B7" s="46" t="s">
        <v>32</v>
      </c>
      <c r="C7" s="7">
        <v>0</v>
      </c>
      <c r="D7" s="2">
        <v>2</v>
      </c>
      <c r="E7" s="2">
        <v>1</v>
      </c>
      <c r="F7" s="2">
        <v>4</v>
      </c>
      <c r="G7" s="2">
        <v>3</v>
      </c>
      <c r="H7" s="2">
        <v>3</v>
      </c>
      <c r="I7" s="2">
        <v>4</v>
      </c>
      <c r="J7" s="2">
        <v>8</v>
      </c>
      <c r="K7" s="49"/>
      <c r="L7" s="55">
        <v>10</v>
      </c>
      <c r="M7" s="3">
        <v>2</v>
      </c>
      <c r="N7" s="3">
        <v>3</v>
      </c>
      <c r="O7" s="3">
        <v>0</v>
      </c>
      <c r="P7" s="3">
        <v>10</v>
      </c>
      <c r="Q7" s="56">
        <v>0</v>
      </c>
      <c r="R7" s="7">
        <v>0</v>
      </c>
      <c r="S7" s="2">
        <v>2</v>
      </c>
      <c r="T7" s="2">
        <v>1</v>
      </c>
      <c r="U7" s="2">
        <v>5</v>
      </c>
      <c r="V7" s="2">
        <v>3</v>
      </c>
      <c r="W7" s="2">
        <v>3</v>
      </c>
      <c r="X7" s="2">
        <v>4</v>
      </c>
      <c r="Y7" s="8">
        <v>8</v>
      </c>
      <c r="Z7" s="55">
        <v>10</v>
      </c>
      <c r="AA7" s="3">
        <v>2</v>
      </c>
      <c r="AB7" s="3">
        <v>4</v>
      </c>
      <c r="AC7" s="3">
        <v>0</v>
      </c>
      <c r="AD7" s="3">
        <v>10</v>
      </c>
      <c r="AE7" s="56">
        <v>0</v>
      </c>
      <c r="AF7" s="7">
        <v>0</v>
      </c>
      <c r="AG7" s="2">
        <v>2</v>
      </c>
      <c r="AH7" s="2">
        <v>1</v>
      </c>
      <c r="AI7" s="2">
        <v>5</v>
      </c>
      <c r="AJ7" s="2">
        <v>3</v>
      </c>
      <c r="AK7" s="2">
        <v>3</v>
      </c>
      <c r="AL7" s="2">
        <v>4</v>
      </c>
      <c r="AM7" s="8">
        <v>8</v>
      </c>
      <c r="AN7" s="70">
        <v>10</v>
      </c>
      <c r="AO7" s="3">
        <v>2</v>
      </c>
      <c r="AP7" s="3">
        <v>4</v>
      </c>
      <c r="AQ7" s="3">
        <v>0</v>
      </c>
      <c r="AR7" s="3">
        <v>10</v>
      </c>
      <c r="AS7" s="76">
        <v>0</v>
      </c>
      <c r="AT7" s="7">
        <v>0</v>
      </c>
      <c r="AU7" s="2">
        <v>0</v>
      </c>
      <c r="AV7" s="2">
        <v>2</v>
      </c>
      <c r="AW7" s="2">
        <v>5</v>
      </c>
      <c r="AX7" s="2">
        <v>2</v>
      </c>
      <c r="AY7" s="2">
        <v>3</v>
      </c>
      <c r="AZ7" s="2">
        <v>4</v>
      </c>
      <c r="BA7" s="25">
        <v>7</v>
      </c>
      <c r="BB7" s="55">
        <v>8</v>
      </c>
      <c r="BC7" s="3">
        <v>2</v>
      </c>
      <c r="BD7" s="3">
        <v>4</v>
      </c>
      <c r="BE7" s="3">
        <v>0</v>
      </c>
      <c r="BF7" s="3">
        <v>9</v>
      </c>
      <c r="BG7" s="56">
        <v>0</v>
      </c>
    </row>
    <row r="8" spans="2:59" x14ac:dyDescent="0.2">
      <c r="B8" s="46" t="s">
        <v>13</v>
      </c>
      <c r="C8" s="7">
        <v>0</v>
      </c>
      <c r="D8" s="2">
        <v>0</v>
      </c>
      <c r="E8" s="2">
        <v>1</v>
      </c>
      <c r="F8" s="2">
        <v>3</v>
      </c>
      <c r="G8" s="2">
        <v>2</v>
      </c>
      <c r="H8" s="2">
        <v>1</v>
      </c>
      <c r="I8" s="2">
        <v>1</v>
      </c>
      <c r="J8" s="2">
        <v>3</v>
      </c>
      <c r="K8" s="49"/>
      <c r="L8" s="55">
        <v>5</v>
      </c>
      <c r="M8" s="3">
        <v>5</v>
      </c>
      <c r="N8" s="3">
        <v>0</v>
      </c>
      <c r="O8" s="3">
        <v>0</v>
      </c>
      <c r="P8" s="3">
        <v>0</v>
      </c>
      <c r="Q8" s="56">
        <v>0</v>
      </c>
      <c r="R8" s="7">
        <v>0</v>
      </c>
      <c r="S8" s="2">
        <v>0</v>
      </c>
      <c r="T8" s="2">
        <v>1</v>
      </c>
      <c r="U8" s="2">
        <v>3</v>
      </c>
      <c r="V8" s="2">
        <v>2</v>
      </c>
      <c r="W8" s="2">
        <v>1</v>
      </c>
      <c r="X8" s="2">
        <v>1</v>
      </c>
      <c r="Y8" s="2">
        <v>2</v>
      </c>
      <c r="Z8" s="55">
        <v>5</v>
      </c>
      <c r="AA8" s="3">
        <v>5</v>
      </c>
      <c r="AB8" s="3">
        <v>0</v>
      </c>
      <c r="AC8" s="3">
        <v>0</v>
      </c>
      <c r="AD8" s="3">
        <v>0</v>
      </c>
      <c r="AE8" s="56">
        <v>0</v>
      </c>
      <c r="AF8" s="7">
        <v>0</v>
      </c>
      <c r="AG8" s="2">
        <v>0</v>
      </c>
      <c r="AH8" s="2">
        <v>1</v>
      </c>
      <c r="AI8" s="2">
        <v>3</v>
      </c>
      <c r="AJ8" s="2">
        <v>2</v>
      </c>
      <c r="AK8" s="2">
        <v>1</v>
      </c>
      <c r="AL8" s="2">
        <v>0</v>
      </c>
      <c r="AM8" s="8">
        <v>3</v>
      </c>
      <c r="AN8" s="70">
        <v>5</v>
      </c>
      <c r="AO8" s="3">
        <v>5</v>
      </c>
      <c r="AP8" s="3">
        <v>0</v>
      </c>
      <c r="AQ8" s="3">
        <v>0</v>
      </c>
      <c r="AR8" s="3">
        <v>0</v>
      </c>
      <c r="AS8" s="76">
        <v>0</v>
      </c>
      <c r="AT8" s="7">
        <v>0</v>
      </c>
      <c r="AU8" s="2">
        <v>0</v>
      </c>
      <c r="AV8" s="2">
        <v>2</v>
      </c>
      <c r="AW8" s="2">
        <v>3</v>
      </c>
      <c r="AX8" s="2">
        <v>3</v>
      </c>
      <c r="AY8" s="2">
        <v>2</v>
      </c>
      <c r="AZ8" s="2">
        <v>0</v>
      </c>
      <c r="BA8" s="25">
        <v>3</v>
      </c>
      <c r="BB8" s="55">
        <v>5</v>
      </c>
      <c r="BC8" s="3">
        <v>6</v>
      </c>
      <c r="BD8" s="3">
        <v>1</v>
      </c>
      <c r="BE8" s="3">
        <v>1</v>
      </c>
      <c r="BF8" s="3">
        <v>0</v>
      </c>
      <c r="BG8" s="56">
        <v>0</v>
      </c>
    </row>
    <row r="9" spans="2:59" x14ac:dyDescent="0.2">
      <c r="B9" s="46" t="s">
        <v>14</v>
      </c>
      <c r="C9" s="7">
        <v>0</v>
      </c>
      <c r="D9" s="2">
        <v>1</v>
      </c>
      <c r="E9" s="2">
        <v>5</v>
      </c>
      <c r="F9" s="2">
        <v>6</v>
      </c>
      <c r="G9" s="2">
        <v>1</v>
      </c>
      <c r="H9" s="2">
        <v>1</v>
      </c>
      <c r="I9" s="2">
        <v>2</v>
      </c>
      <c r="J9" s="2">
        <v>3</v>
      </c>
      <c r="K9" s="49"/>
      <c r="L9" s="55">
        <v>9</v>
      </c>
      <c r="M9" s="3">
        <v>4</v>
      </c>
      <c r="N9" s="3">
        <v>2</v>
      </c>
      <c r="O9" s="3">
        <v>1</v>
      </c>
      <c r="P9" s="3">
        <v>3</v>
      </c>
      <c r="Q9" s="56">
        <v>0</v>
      </c>
      <c r="R9" s="7">
        <v>0</v>
      </c>
      <c r="S9" s="2">
        <v>0</v>
      </c>
      <c r="T9" s="2">
        <v>5</v>
      </c>
      <c r="U9" s="2">
        <v>4</v>
      </c>
      <c r="V9" s="2">
        <v>1</v>
      </c>
      <c r="W9" s="2">
        <v>1</v>
      </c>
      <c r="X9" s="2">
        <v>2</v>
      </c>
      <c r="Y9" s="2">
        <v>3</v>
      </c>
      <c r="Z9" s="55">
        <v>6</v>
      </c>
      <c r="AA9" s="3">
        <v>4</v>
      </c>
      <c r="AB9" s="3">
        <v>2</v>
      </c>
      <c r="AC9" s="3">
        <v>1</v>
      </c>
      <c r="AD9" s="3">
        <v>3</v>
      </c>
      <c r="AE9" s="56">
        <v>0</v>
      </c>
      <c r="AF9" s="7">
        <v>0</v>
      </c>
      <c r="AG9" s="2">
        <v>0</v>
      </c>
      <c r="AH9" s="2">
        <v>4</v>
      </c>
      <c r="AI9" s="2">
        <v>5</v>
      </c>
      <c r="AJ9" s="2">
        <v>0</v>
      </c>
      <c r="AK9" s="2">
        <v>2</v>
      </c>
      <c r="AL9" s="2">
        <v>2</v>
      </c>
      <c r="AM9" s="8">
        <v>3</v>
      </c>
      <c r="AN9" s="70">
        <v>6</v>
      </c>
      <c r="AO9" s="3">
        <v>4</v>
      </c>
      <c r="AP9" s="3">
        <v>2</v>
      </c>
      <c r="AQ9" s="3">
        <v>1</v>
      </c>
      <c r="AR9" s="3">
        <v>3</v>
      </c>
      <c r="AS9" s="76">
        <v>0</v>
      </c>
      <c r="AT9" s="7">
        <v>0</v>
      </c>
      <c r="AU9" s="2">
        <v>0</v>
      </c>
      <c r="AV9" s="2">
        <v>5</v>
      </c>
      <c r="AW9" s="2">
        <v>6</v>
      </c>
      <c r="AX9" s="2">
        <v>0</v>
      </c>
      <c r="AY9" s="2">
        <v>2</v>
      </c>
      <c r="AZ9" s="2">
        <v>2</v>
      </c>
      <c r="BA9" s="25">
        <v>3</v>
      </c>
      <c r="BB9" s="55">
        <v>6</v>
      </c>
      <c r="BC9" s="3">
        <v>5</v>
      </c>
      <c r="BD9" s="3">
        <v>2</v>
      </c>
      <c r="BE9" s="3">
        <v>1</v>
      </c>
      <c r="BF9" s="3">
        <v>4</v>
      </c>
      <c r="BG9" s="56">
        <v>0</v>
      </c>
    </row>
    <row r="10" spans="2:59" x14ac:dyDescent="0.2">
      <c r="B10" s="46" t="s">
        <v>15</v>
      </c>
      <c r="C10" s="7">
        <v>0</v>
      </c>
      <c r="D10" s="2">
        <v>1</v>
      </c>
      <c r="E10" s="2">
        <v>2</v>
      </c>
      <c r="F10" s="2">
        <v>1</v>
      </c>
      <c r="G10" s="2">
        <v>4</v>
      </c>
      <c r="H10" s="2">
        <v>5</v>
      </c>
      <c r="I10" s="2">
        <v>6</v>
      </c>
      <c r="J10" s="2">
        <v>25</v>
      </c>
      <c r="K10" s="49"/>
      <c r="L10" s="55">
        <v>8</v>
      </c>
      <c r="M10" s="3">
        <v>5</v>
      </c>
      <c r="N10" s="3">
        <v>3</v>
      </c>
      <c r="O10" s="3">
        <v>1</v>
      </c>
      <c r="P10" s="3">
        <v>22</v>
      </c>
      <c r="Q10" s="56">
        <v>5</v>
      </c>
      <c r="R10" s="7">
        <v>0</v>
      </c>
      <c r="S10" s="2">
        <v>1</v>
      </c>
      <c r="T10" s="2">
        <v>2</v>
      </c>
      <c r="U10" s="2">
        <v>1</v>
      </c>
      <c r="V10" s="2">
        <v>4</v>
      </c>
      <c r="W10" s="2">
        <v>5</v>
      </c>
      <c r="X10" s="2">
        <v>6</v>
      </c>
      <c r="Y10" s="2">
        <v>25</v>
      </c>
      <c r="Z10" s="55">
        <v>8</v>
      </c>
      <c r="AA10" s="3">
        <v>5</v>
      </c>
      <c r="AB10" s="3">
        <v>3</v>
      </c>
      <c r="AC10" s="3">
        <v>1</v>
      </c>
      <c r="AD10" s="3">
        <v>22</v>
      </c>
      <c r="AE10" s="56">
        <v>5</v>
      </c>
      <c r="AF10" s="7">
        <v>0</v>
      </c>
      <c r="AG10" s="2">
        <v>1</v>
      </c>
      <c r="AH10" s="2">
        <v>2</v>
      </c>
      <c r="AI10" s="2">
        <v>1</v>
      </c>
      <c r="AJ10" s="2">
        <v>3</v>
      </c>
      <c r="AK10" s="2">
        <v>5</v>
      </c>
      <c r="AL10" s="2">
        <v>6</v>
      </c>
      <c r="AM10" s="8">
        <v>22</v>
      </c>
      <c r="AN10" s="70">
        <v>7</v>
      </c>
      <c r="AO10" s="3">
        <v>4</v>
      </c>
      <c r="AP10" s="3">
        <v>3</v>
      </c>
      <c r="AQ10" s="3">
        <v>1</v>
      </c>
      <c r="AR10" s="3">
        <v>20</v>
      </c>
      <c r="AS10" s="76">
        <v>5</v>
      </c>
      <c r="AT10" s="7">
        <v>0</v>
      </c>
      <c r="AU10" s="2">
        <v>1</v>
      </c>
      <c r="AV10" s="2">
        <v>2</v>
      </c>
      <c r="AW10" s="2">
        <v>1</v>
      </c>
      <c r="AX10" s="2">
        <v>4</v>
      </c>
      <c r="AY10" s="2">
        <v>5</v>
      </c>
      <c r="AZ10" s="2">
        <v>6</v>
      </c>
      <c r="BA10" s="25">
        <v>22</v>
      </c>
      <c r="BB10" s="55">
        <v>7</v>
      </c>
      <c r="BC10" s="3">
        <v>4</v>
      </c>
      <c r="BD10" s="3">
        <v>2</v>
      </c>
      <c r="BE10" s="3">
        <v>3</v>
      </c>
      <c r="BF10" s="3">
        <v>20</v>
      </c>
      <c r="BG10" s="56">
        <v>5</v>
      </c>
    </row>
    <row r="11" spans="2:59" x14ac:dyDescent="0.2">
      <c r="B11" s="46" t="s">
        <v>16</v>
      </c>
      <c r="C11" s="7">
        <v>0</v>
      </c>
      <c r="D11" s="2">
        <v>0</v>
      </c>
      <c r="E11" s="2">
        <v>5</v>
      </c>
      <c r="F11" s="2">
        <v>0</v>
      </c>
      <c r="G11" s="2">
        <v>1</v>
      </c>
      <c r="H11" s="2">
        <v>1</v>
      </c>
      <c r="I11" s="2">
        <v>1</v>
      </c>
      <c r="J11" s="2">
        <v>5</v>
      </c>
      <c r="K11" s="49"/>
      <c r="L11" s="55">
        <v>6</v>
      </c>
      <c r="M11" s="3">
        <v>0</v>
      </c>
      <c r="N11" s="3">
        <v>1</v>
      </c>
      <c r="O11" s="3">
        <v>0</v>
      </c>
      <c r="P11" s="3">
        <v>6</v>
      </c>
      <c r="Q11" s="56">
        <v>0</v>
      </c>
      <c r="R11" s="7">
        <v>0</v>
      </c>
      <c r="S11" s="2">
        <v>0</v>
      </c>
      <c r="T11" s="2">
        <v>4</v>
      </c>
      <c r="U11" s="2">
        <v>0</v>
      </c>
      <c r="V11" s="2">
        <v>1</v>
      </c>
      <c r="W11" s="2">
        <v>1</v>
      </c>
      <c r="X11" s="2">
        <v>1</v>
      </c>
      <c r="Y11" s="2">
        <v>5</v>
      </c>
      <c r="Z11" s="55">
        <v>6</v>
      </c>
      <c r="AA11" s="3">
        <v>0</v>
      </c>
      <c r="AB11" s="3">
        <v>1</v>
      </c>
      <c r="AC11" s="3">
        <v>0</v>
      </c>
      <c r="AD11" s="3">
        <v>5</v>
      </c>
      <c r="AE11" s="56">
        <v>0</v>
      </c>
      <c r="AF11" s="7">
        <v>0</v>
      </c>
      <c r="AG11" s="2">
        <v>0</v>
      </c>
      <c r="AH11" s="2">
        <v>4</v>
      </c>
      <c r="AI11" s="2">
        <v>0</v>
      </c>
      <c r="AJ11" s="2">
        <v>1</v>
      </c>
      <c r="AK11" s="2">
        <v>1</v>
      </c>
      <c r="AL11" s="2">
        <v>1</v>
      </c>
      <c r="AM11" s="8">
        <v>4</v>
      </c>
      <c r="AN11" s="70">
        <v>5</v>
      </c>
      <c r="AO11" s="3">
        <v>0</v>
      </c>
      <c r="AP11" s="3">
        <v>1</v>
      </c>
      <c r="AQ11" s="3">
        <v>0</v>
      </c>
      <c r="AR11" s="3">
        <v>5</v>
      </c>
      <c r="AS11" s="76">
        <v>0</v>
      </c>
      <c r="AT11" s="7">
        <v>0</v>
      </c>
      <c r="AU11" s="2">
        <v>0</v>
      </c>
      <c r="AV11" s="2">
        <v>4</v>
      </c>
      <c r="AW11" s="2">
        <v>1</v>
      </c>
      <c r="AX11" s="2">
        <v>3</v>
      </c>
      <c r="AY11" s="2">
        <v>1</v>
      </c>
      <c r="AZ11" s="2">
        <v>1</v>
      </c>
      <c r="BA11" s="25">
        <v>4</v>
      </c>
      <c r="BB11" s="55">
        <v>4</v>
      </c>
      <c r="BC11" s="3">
        <v>1</v>
      </c>
      <c r="BD11" s="3">
        <v>2</v>
      </c>
      <c r="BE11" s="3">
        <v>1</v>
      </c>
      <c r="BF11" s="3">
        <v>6</v>
      </c>
      <c r="BG11" s="56">
        <v>0</v>
      </c>
    </row>
    <row r="12" spans="2:59" ht="13.5" thickBot="1" x14ac:dyDescent="0.25">
      <c r="B12" s="46" t="s">
        <v>17</v>
      </c>
      <c r="C12" s="42">
        <v>0</v>
      </c>
      <c r="D12" s="36">
        <v>0</v>
      </c>
      <c r="E12" s="36">
        <v>2</v>
      </c>
      <c r="F12" s="36">
        <v>0</v>
      </c>
      <c r="G12" s="36">
        <v>1</v>
      </c>
      <c r="H12" s="36">
        <v>0</v>
      </c>
      <c r="I12" s="36">
        <v>0</v>
      </c>
      <c r="J12" s="36">
        <v>2</v>
      </c>
      <c r="K12" s="50"/>
      <c r="L12" s="57">
        <v>3</v>
      </c>
      <c r="M12" s="58">
        <v>0</v>
      </c>
      <c r="N12" s="58">
        <v>0</v>
      </c>
      <c r="O12" s="58">
        <v>2</v>
      </c>
      <c r="P12" s="58">
        <v>0</v>
      </c>
      <c r="Q12" s="59">
        <v>0</v>
      </c>
      <c r="R12" s="42">
        <v>0</v>
      </c>
      <c r="S12" s="36">
        <v>0</v>
      </c>
      <c r="T12" s="36">
        <v>1</v>
      </c>
      <c r="U12" s="36">
        <v>0</v>
      </c>
      <c r="V12" s="36">
        <v>1</v>
      </c>
      <c r="W12" s="36">
        <v>0</v>
      </c>
      <c r="X12" s="36">
        <v>0</v>
      </c>
      <c r="Y12" s="36">
        <v>2</v>
      </c>
      <c r="Z12" s="57">
        <v>2</v>
      </c>
      <c r="AA12" s="58">
        <v>0</v>
      </c>
      <c r="AB12" s="58">
        <v>0</v>
      </c>
      <c r="AC12" s="58">
        <v>2</v>
      </c>
      <c r="AD12" s="58">
        <v>0</v>
      </c>
      <c r="AE12" s="59">
        <v>0</v>
      </c>
      <c r="AF12" s="42">
        <v>0</v>
      </c>
      <c r="AG12" s="36">
        <v>0</v>
      </c>
      <c r="AH12" s="36">
        <v>0</v>
      </c>
      <c r="AI12" s="36">
        <v>0</v>
      </c>
      <c r="AJ12" s="36">
        <v>1</v>
      </c>
      <c r="AK12" s="36">
        <v>0</v>
      </c>
      <c r="AL12" s="36">
        <v>0</v>
      </c>
      <c r="AM12" s="66">
        <v>2</v>
      </c>
      <c r="AN12" s="71">
        <v>1</v>
      </c>
      <c r="AO12" s="58">
        <v>0</v>
      </c>
      <c r="AP12" s="58">
        <v>0</v>
      </c>
      <c r="AQ12" s="58">
        <v>2</v>
      </c>
      <c r="AR12" s="58">
        <v>0</v>
      </c>
      <c r="AS12" s="77">
        <v>0</v>
      </c>
      <c r="AT12" s="42">
        <v>0</v>
      </c>
      <c r="AU12" s="36">
        <v>0</v>
      </c>
      <c r="AV12" s="36">
        <v>0</v>
      </c>
      <c r="AW12" s="36">
        <v>2</v>
      </c>
      <c r="AX12" s="36">
        <v>1</v>
      </c>
      <c r="AY12" s="36">
        <v>0</v>
      </c>
      <c r="AZ12" s="36">
        <v>0</v>
      </c>
      <c r="BA12" s="79">
        <v>2</v>
      </c>
      <c r="BB12" s="57">
        <v>1</v>
      </c>
      <c r="BC12" s="58">
        <v>1</v>
      </c>
      <c r="BD12" s="58">
        <v>0</v>
      </c>
      <c r="BE12" s="58">
        <v>3</v>
      </c>
      <c r="BF12" s="58">
        <v>0</v>
      </c>
      <c r="BG12" s="59">
        <v>0</v>
      </c>
    </row>
    <row r="13" spans="2:59" x14ac:dyDescent="0.2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9"/>
      <c r="M13" s="39"/>
      <c r="N13" s="39"/>
      <c r="O13" s="39"/>
      <c r="P13" s="39"/>
      <c r="Q13" s="39"/>
      <c r="R13" s="38"/>
      <c r="S13" s="38"/>
      <c r="T13" s="38"/>
      <c r="U13" s="38"/>
      <c r="V13" s="38"/>
      <c r="W13" s="38"/>
      <c r="X13" s="38"/>
      <c r="Y13" s="38"/>
      <c r="Z13" s="39"/>
      <c r="AA13" s="39"/>
      <c r="AB13" s="39"/>
      <c r="AC13" s="39"/>
      <c r="AD13" s="39"/>
      <c r="AE13" s="39"/>
      <c r="AF13" s="38"/>
      <c r="AG13" s="38"/>
      <c r="AH13" s="38"/>
      <c r="AI13" s="38"/>
      <c r="AJ13" s="38"/>
      <c r="AK13" s="38"/>
      <c r="AL13" s="38"/>
      <c r="AM13" s="38"/>
      <c r="AN13" s="39"/>
      <c r="AO13" s="39"/>
      <c r="AP13" s="39"/>
      <c r="AQ13" s="39"/>
      <c r="AR13" s="39"/>
      <c r="AS13" s="39"/>
      <c r="AT13" s="38"/>
      <c r="AU13" s="38"/>
      <c r="AV13" s="38"/>
      <c r="AW13" s="38"/>
      <c r="AX13" s="38"/>
      <c r="AY13" s="38"/>
      <c r="AZ13" s="38"/>
      <c r="BA13" s="38"/>
      <c r="BB13" s="39"/>
      <c r="BC13" s="39"/>
      <c r="BD13" s="39"/>
      <c r="BE13" s="39"/>
      <c r="BF13" s="39"/>
      <c r="BG13" s="39"/>
    </row>
    <row r="14" spans="2:59" x14ac:dyDescent="0.2">
      <c r="K14" s="40"/>
      <c r="L14" s="41"/>
      <c r="M14" s="40"/>
      <c r="AF14" s="40"/>
      <c r="AG14" s="68"/>
      <c r="AH14" s="40"/>
      <c r="AI14" s="40"/>
    </row>
    <row r="15" spans="2:59" ht="26.25" thickBot="1" x14ac:dyDescent="0.25">
      <c r="B15" s="34" t="s">
        <v>45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AI15" s="40"/>
    </row>
    <row r="16" spans="2:59" ht="13.5" thickBot="1" x14ac:dyDescent="0.25">
      <c r="B16" s="197" t="s">
        <v>46</v>
      </c>
      <c r="C16" s="150" t="s">
        <v>0</v>
      </c>
      <c r="D16" s="151"/>
      <c r="E16" s="151"/>
      <c r="F16" s="151"/>
      <c r="G16" s="151"/>
      <c r="H16" s="151"/>
      <c r="I16" s="151"/>
      <c r="J16" s="152"/>
      <c r="K16" s="150" t="s">
        <v>1</v>
      </c>
      <c r="L16" s="151"/>
      <c r="M16" s="151"/>
      <c r="N16" s="151"/>
      <c r="O16" s="151"/>
      <c r="P16" s="151"/>
      <c r="Q16" s="151"/>
      <c r="R16" s="152"/>
      <c r="S16" s="150" t="s">
        <v>2</v>
      </c>
      <c r="T16" s="151"/>
      <c r="U16" s="151"/>
      <c r="V16" s="151"/>
      <c r="W16" s="151"/>
      <c r="X16" s="151"/>
      <c r="Y16" s="151"/>
      <c r="Z16" s="152"/>
      <c r="AA16" s="179" t="s">
        <v>3</v>
      </c>
      <c r="AB16" s="180"/>
      <c r="AC16" s="180"/>
      <c r="AD16" s="180"/>
      <c r="AE16" s="180"/>
      <c r="AF16" s="180"/>
      <c r="AG16" s="180"/>
      <c r="AH16" s="181"/>
      <c r="AI16" s="73"/>
    </row>
    <row r="17" spans="2:35" ht="13.5" thickBot="1" x14ac:dyDescent="0.25">
      <c r="B17" s="197"/>
      <c r="C17" s="179" t="s">
        <v>41</v>
      </c>
      <c r="D17" s="180"/>
      <c r="E17" s="180"/>
      <c r="F17" s="180"/>
      <c r="G17" s="180"/>
      <c r="H17" s="180"/>
      <c r="I17" s="180"/>
      <c r="J17" s="181"/>
      <c r="K17" s="179" t="s">
        <v>41</v>
      </c>
      <c r="L17" s="180"/>
      <c r="M17" s="180"/>
      <c r="N17" s="180"/>
      <c r="O17" s="180"/>
      <c r="P17" s="180"/>
      <c r="Q17" s="180"/>
      <c r="R17" s="181"/>
      <c r="S17" s="179" t="s">
        <v>41</v>
      </c>
      <c r="T17" s="180"/>
      <c r="U17" s="180"/>
      <c r="V17" s="180"/>
      <c r="W17" s="180"/>
      <c r="X17" s="180"/>
      <c r="Y17" s="180"/>
      <c r="Z17" s="181"/>
      <c r="AA17" s="179" t="s">
        <v>41</v>
      </c>
      <c r="AB17" s="180"/>
      <c r="AC17" s="180"/>
      <c r="AD17" s="180"/>
      <c r="AE17" s="180"/>
      <c r="AF17" s="180"/>
      <c r="AG17" s="180"/>
      <c r="AH17" s="181"/>
      <c r="AI17" s="73"/>
    </row>
    <row r="18" spans="2:35" ht="51" x14ac:dyDescent="0.2">
      <c r="B18" s="197"/>
      <c r="C18" s="53" t="s">
        <v>34</v>
      </c>
      <c r="D18" s="47" t="s">
        <v>35</v>
      </c>
      <c r="E18" s="47" t="s">
        <v>36</v>
      </c>
      <c r="F18" s="47" t="s">
        <v>37</v>
      </c>
      <c r="G18" s="47" t="s">
        <v>38</v>
      </c>
      <c r="H18" s="47" t="s">
        <v>39</v>
      </c>
      <c r="I18" s="47" t="s">
        <v>40</v>
      </c>
      <c r="J18" s="67" t="s">
        <v>75</v>
      </c>
      <c r="K18" s="53" t="s">
        <v>34</v>
      </c>
      <c r="L18" s="47" t="s">
        <v>35</v>
      </c>
      <c r="M18" s="47" t="s">
        <v>36</v>
      </c>
      <c r="N18" s="47" t="s">
        <v>37</v>
      </c>
      <c r="O18" s="47" t="s">
        <v>38</v>
      </c>
      <c r="P18" s="47" t="s">
        <v>39</v>
      </c>
      <c r="Q18" s="47" t="s">
        <v>40</v>
      </c>
      <c r="R18" s="67" t="s">
        <v>81</v>
      </c>
      <c r="S18" s="53" t="s">
        <v>34</v>
      </c>
      <c r="T18" s="47" t="s">
        <v>35</v>
      </c>
      <c r="U18" s="47" t="s">
        <v>36</v>
      </c>
      <c r="V18" s="47" t="s">
        <v>37</v>
      </c>
      <c r="W18" s="47" t="s">
        <v>38</v>
      </c>
      <c r="X18" s="47" t="s">
        <v>39</v>
      </c>
      <c r="Y18" s="47" t="s">
        <v>40</v>
      </c>
      <c r="Z18" s="67" t="s">
        <v>81</v>
      </c>
      <c r="AA18" s="53" t="s">
        <v>34</v>
      </c>
      <c r="AB18" s="47" t="s">
        <v>35</v>
      </c>
      <c r="AC18" s="47" t="s">
        <v>36</v>
      </c>
      <c r="AD18" s="47" t="s">
        <v>37</v>
      </c>
      <c r="AE18" s="47" t="s">
        <v>38</v>
      </c>
      <c r="AF18" s="47" t="s">
        <v>39</v>
      </c>
      <c r="AG18" s="47" t="s">
        <v>40</v>
      </c>
      <c r="AH18" s="67" t="s">
        <v>87</v>
      </c>
      <c r="AI18" s="40"/>
    </row>
    <row r="19" spans="2:35" x14ac:dyDescent="0.2">
      <c r="B19" s="48" t="s">
        <v>4</v>
      </c>
      <c r="C19" s="7">
        <v>0</v>
      </c>
      <c r="D19" s="2">
        <v>0</v>
      </c>
      <c r="E19" s="2">
        <v>3</v>
      </c>
      <c r="F19" s="2">
        <v>4</v>
      </c>
      <c r="G19" s="2">
        <v>1</v>
      </c>
      <c r="H19" s="2">
        <v>0</v>
      </c>
      <c r="I19" s="2">
        <v>0</v>
      </c>
      <c r="J19" s="8">
        <v>3</v>
      </c>
      <c r="K19" s="7">
        <v>0</v>
      </c>
      <c r="L19" s="2">
        <v>0</v>
      </c>
      <c r="M19" s="2">
        <v>3</v>
      </c>
      <c r="N19" s="2">
        <v>1</v>
      </c>
      <c r="O19" s="2">
        <v>0</v>
      </c>
      <c r="P19" s="2">
        <v>1</v>
      </c>
      <c r="Q19" s="2">
        <v>0</v>
      </c>
      <c r="R19" s="8">
        <v>3</v>
      </c>
      <c r="S19" s="7">
        <v>0</v>
      </c>
      <c r="T19" s="2">
        <v>0</v>
      </c>
      <c r="U19" s="2">
        <v>3</v>
      </c>
      <c r="V19" s="2">
        <v>0</v>
      </c>
      <c r="W19" s="2">
        <v>0</v>
      </c>
      <c r="X19" s="2">
        <v>1</v>
      </c>
      <c r="Y19" s="2">
        <v>0</v>
      </c>
      <c r="Z19" s="8">
        <v>3</v>
      </c>
      <c r="AA19" s="7">
        <v>0</v>
      </c>
      <c r="AB19" s="2">
        <v>0</v>
      </c>
      <c r="AC19" s="2">
        <v>3</v>
      </c>
      <c r="AD19" s="2">
        <v>1</v>
      </c>
      <c r="AE19" s="2">
        <v>0</v>
      </c>
      <c r="AF19" s="2">
        <v>0</v>
      </c>
      <c r="AG19" s="2">
        <v>0</v>
      </c>
      <c r="AH19" s="8">
        <v>2</v>
      </c>
    </row>
    <row r="20" spans="2:35" x14ac:dyDescent="0.2">
      <c r="B20" s="48" t="s">
        <v>5</v>
      </c>
      <c r="C20" s="7">
        <v>0</v>
      </c>
      <c r="D20" s="2">
        <v>5</v>
      </c>
      <c r="E20" s="2">
        <v>7</v>
      </c>
      <c r="F20" s="2">
        <v>3</v>
      </c>
      <c r="G20" s="2">
        <v>4</v>
      </c>
      <c r="H20" s="2">
        <v>0</v>
      </c>
      <c r="I20" s="2">
        <v>2</v>
      </c>
      <c r="J20" s="8">
        <v>4</v>
      </c>
      <c r="K20" s="7">
        <v>0</v>
      </c>
      <c r="L20" s="2">
        <v>3</v>
      </c>
      <c r="M20" s="2">
        <v>4</v>
      </c>
      <c r="N20" s="2">
        <v>3</v>
      </c>
      <c r="O20" s="2">
        <v>0</v>
      </c>
      <c r="P20" s="2">
        <v>2</v>
      </c>
      <c r="Q20" s="2">
        <v>2</v>
      </c>
      <c r="R20" s="8">
        <v>4</v>
      </c>
      <c r="S20" s="7">
        <v>0</v>
      </c>
      <c r="T20" s="2">
        <v>2</v>
      </c>
      <c r="U20" s="2">
        <v>4</v>
      </c>
      <c r="V20" s="2">
        <v>3</v>
      </c>
      <c r="W20" s="2">
        <v>0</v>
      </c>
      <c r="X20" s="2">
        <v>2</v>
      </c>
      <c r="Y20" s="2">
        <v>1</v>
      </c>
      <c r="Z20" s="8">
        <v>4</v>
      </c>
      <c r="AA20" s="7">
        <v>0</v>
      </c>
      <c r="AB20" s="2">
        <v>0</v>
      </c>
      <c r="AC20" s="2">
        <v>2</v>
      </c>
      <c r="AD20" s="2">
        <v>5</v>
      </c>
      <c r="AE20" s="2">
        <v>0</v>
      </c>
      <c r="AF20" s="2">
        <v>2</v>
      </c>
      <c r="AG20" s="2">
        <v>1</v>
      </c>
      <c r="AH20" s="8">
        <v>4</v>
      </c>
    </row>
    <row r="21" spans="2:35" x14ac:dyDescent="0.2">
      <c r="B21" s="48" t="s">
        <v>6</v>
      </c>
      <c r="C21" s="7">
        <v>0</v>
      </c>
      <c r="D21" s="2">
        <v>5</v>
      </c>
      <c r="E21" s="2">
        <v>7</v>
      </c>
      <c r="F21" s="2">
        <v>10</v>
      </c>
      <c r="G21" s="2">
        <v>9</v>
      </c>
      <c r="H21" s="2">
        <v>7</v>
      </c>
      <c r="I21" s="2">
        <v>5</v>
      </c>
      <c r="J21" s="8">
        <v>34</v>
      </c>
      <c r="K21" s="7">
        <v>0</v>
      </c>
      <c r="L21" s="2">
        <v>3</v>
      </c>
      <c r="M21" s="2">
        <v>6</v>
      </c>
      <c r="N21" s="2">
        <v>12</v>
      </c>
      <c r="O21" s="2">
        <v>7</v>
      </c>
      <c r="P21" s="2">
        <v>10</v>
      </c>
      <c r="Q21" s="2">
        <v>8</v>
      </c>
      <c r="R21" s="8">
        <v>36</v>
      </c>
      <c r="S21" s="7">
        <v>0</v>
      </c>
      <c r="T21" s="2">
        <v>0</v>
      </c>
      <c r="U21" s="2">
        <v>4</v>
      </c>
      <c r="V21" s="2">
        <v>11</v>
      </c>
      <c r="W21" s="2">
        <v>8</v>
      </c>
      <c r="X21" s="2">
        <v>7</v>
      </c>
      <c r="Y21" s="2">
        <v>11</v>
      </c>
      <c r="Z21" s="8">
        <v>39</v>
      </c>
      <c r="AA21" s="7">
        <v>0</v>
      </c>
      <c r="AB21" s="2">
        <v>0</v>
      </c>
      <c r="AC21" s="2">
        <v>4</v>
      </c>
      <c r="AD21" s="2">
        <v>14</v>
      </c>
      <c r="AE21" s="2">
        <v>8</v>
      </c>
      <c r="AF21" s="2">
        <v>6</v>
      </c>
      <c r="AG21" s="2">
        <v>11</v>
      </c>
      <c r="AH21" s="8">
        <v>42</v>
      </c>
    </row>
    <row r="22" spans="2:35" ht="13.5" thickBot="1" x14ac:dyDescent="0.25">
      <c r="B22" s="48" t="s">
        <v>19</v>
      </c>
      <c r="C22" s="42">
        <v>0</v>
      </c>
      <c r="D22" s="36">
        <v>0</v>
      </c>
      <c r="E22" s="36">
        <v>2</v>
      </c>
      <c r="F22" s="36">
        <v>0</v>
      </c>
      <c r="G22" s="36">
        <v>0</v>
      </c>
      <c r="H22" s="36">
        <v>1</v>
      </c>
      <c r="I22" s="36">
        <v>3</v>
      </c>
      <c r="J22" s="66">
        <v>4</v>
      </c>
      <c r="K22" s="42">
        <v>0</v>
      </c>
      <c r="L22" s="36">
        <v>0</v>
      </c>
      <c r="M22" s="36">
        <v>1</v>
      </c>
      <c r="N22" s="36">
        <v>1</v>
      </c>
      <c r="O22" s="36">
        <v>0</v>
      </c>
      <c r="P22" s="36">
        <v>1</v>
      </c>
      <c r="Q22" s="36">
        <v>3</v>
      </c>
      <c r="R22" s="66">
        <v>4</v>
      </c>
      <c r="S22" s="42">
        <v>0</v>
      </c>
      <c r="T22" s="36">
        <v>0</v>
      </c>
      <c r="U22" s="36">
        <v>1</v>
      </c>
      <c r="V22" s="36">
        <v>1</v>
      </c>
      <c r="W22" s="36">
        <v>0</v>
      </c>
      <c r="X22" s="36">
        <v>1</v>
      </c>
      <c r="Y22" s="36">
        <v>2</v>
      </c>
      <c r="Z22" s="66">
        <v>4</v>
      </c>
      <c r="AA22" s="42">
        <v>0</v>
      </c>
      <c r="AB22" s="36">
        <v>0</v>
      </c>
      <c r="AC22" s="36">
        <v>3</v>
      </c>
      <c r="AD22" s="36">
        <v>2</v>
      </c>
      <c r="AE22" s="36">
        <v>3</v>
      </c>
      <c r="AF22" s="36">
        <v>1</v>
      </c>
      <c r="AG22" s="36">
        <v>2</v>
      </c>
      <c r="AH22" s="66">
        <v>4</v>
      </c>
    </row>
  </sheetData>
  <mergeCells count="22">
    <mergeCell ref="B16:B18"/>
    <mergeCell ref="C16:J16"/>
    <mergeCell ref="K16:R16"/>
    <mergeCell ref="B3:B5"/>
    <mergeCell ref="Z4:AE4"/>
    <mergeCell ref="S16:Z16"/>
    <mergeCell ref="C17:J17"/>
    <mergeCell ref="K17:R17"/>
    <mergeCell ref="S17:Z17"/>
    <mergeCell ref="AA16:AH16"/>
    <mergeCell ref="AA17:AH17"/>
    <mergeCell ref="AT3:BG3"/>
    <mergeCell ref="C4:J4"/>
    <mergeCell ref="L4:Q4"/>
    <mergeCell ref="C3:Q3"/>
    <mergeCell ref="R3:AE3"/>
    <mergeCell ref="R4:Y4"/>
    <mergeCell ref="AF4:AM4"/>
    <mergeCell ref="AN4:AS4"/>
    <mergeCell ref="AT4:BA4"/>
    <mergeCell ref="BB4:BG4"/>
    <mergeCell ref="AF3:AS3"/>
  </mergeCells>
  <pageMargins left="0.7" right="0.7" top="0.75" bottom="0.75" header="0.3" footer="0.3"/>
  <pageSetup scale="93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baseColWidth="10" defaultRowHeight="15" x14ac:dyDescent="0.25"/>
  <cols>
    <col min="1" max="1" width="17.5703125" customWidth="1"/>
    <col min="2" max="2" width="34.7109375" customWidth="1"/>
  </cols>
  <sheetData>
    <row r="1" spans="1:2" x14ac:dyDescent="0.25">
      <c r="A1" s="88" t="s">
        <v>115</v>
      </c>
      <c r="B1" t="s">
        <v>47</v>
      </c>
    </row>
    <row r="2" spans="1:2" x14ac:dyDescent="0.25">
      <c r="A2" s="88" t="s">
        <v>116</v>
      </c>
      <c r="B2" s="89">
        <v>2013</v>
      </c>
    </row>
    <row r="3" spans="1:2" x14ac:dyDescent="0.25">
      <c r="A3" s="88" t="s">
        <v>117</v>
      </c>
      <c r="B3" s="89">
        <v>1</v>
      </c>
    </row>
    <row r="5" spans="1:2" x14ac:dyDescent="0.25">
      <c r="A5" s="88" t="s">
        <v>118</v>
      </c>
    </row>
    <row r="6" spans="1:2" x14ac:dyDescent="0.25">
      <c r="A6" s="89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DOCENTES POR TIPO VINCULACI</vt:lpstr>
      <vt:lpstr>DOCENTES</vt:lpstr>
      <vt:lpstr>CARACT. DOC.PLANTA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LORENA SANTOS GONZÁLEZ</dc:creator>
  <cp:lastModifiedBy>LEIDY TATIANA GALINDO LEDEZMA</cp:lastModifiedBy>
  <dcterms:created xsi:type="dcterms:W3CDTF">2017-02-07T15:43:26Z</dcterms:created>
  <dcterms:modified xsi:type="dcterms:W3CDTF">2017-12-12T16:03:18Z</dcterms:modified>
</cp:coreProperties>
</file>